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HE THONG CO\7. VẬT LIEU HE RO 500, 1500\MOI CHAO GIA\"/>
    </mc:Choice>
  </mc:AlternateContent>
  <xr:revisionPtr revIDLastSave="0" documentId="13_ncr:1_{51EEF3AD-C6A2-4F7A-A624-876028113B44}" xr6:coauthVersionLast="47" xr6:coauthVersionMax="47" xr10:uidLastSave="{00000000-0000-0000-0000-000000000000}"/>
  <bookViews>
    <workbookView xWindow="-120" yWindow="-120" windowWidth="19440" windowHeight="15000" tabRatio="580" xr2:uid="{00000000-000D-0000-FFFF-FFFF00000000}"/>
  </bookViews>
  <sheets>
    <sheet name="Hàng hóa thông thường" sheetId="1" r:id="rId1"/>
  </sheets>
  <definedNames>
    <definedName name="_xlnm.Print_Titles" localSheetId="0">'Hàng hóa thông thường'!$8:$8</definedName>
  </definedNames>
  <calcPr calcId="181029"/>
</workbook>
</file>

<file path=xl/calcChain.xml><?xml version="1.0" encoding="utf-8"?>
<calcChain xmlns="http://schemas.openxmlformats.org/spreadsheetml/2006/main">
  <c r="H18" i="1" l="1"/>
  <c r="H15" i="1"/>
</calcChain>
</file>

<file path=xl/sharedStrings.xml><?xml version="1.0" encoding="utf-8"?>
<sst xmlns="http://schemas.openxmlformats.org/spreadsheetml/2006/main" count="104" uniqueCount="88">
  <si>
    <t>TT</t>
  </si>
  <si>
    <t>Đặc tính kỹ thuật</t>
  </si>
  <si>
    <t>Số lượng</t>
  </si>
  <si>
    <t>Tên hàng hóa</t>
  </si>
  <si>
    <t>Nhà sản xuất</t>
  </si>
  <si>
    <t>Nước sản xuất</t>
  </si>
  <si>
    <t>BẢNG BÁO GIÁ</t>
  </si>
  <si>
    <t>Ghi chú</t>
  </si>
  <si>
    <t>- Báo giá này có hiệu lực 06 tháng kể từ ngày báo giá.</t>
  </si>
  <si>
    <t>- Chúng tôi cam kết về đơn giá chào hàng bằng hoặc thấp hơn giá trên thị trường của cùng nhà cung ứng hoặc cùng chủng loại.</t>
  </si>
  <si>
    <t>- Các yêu cầu khác: …………………………………………………….</t>
  </si>
  <si>
    <t>ĐẠI DIỆN THEO PHÁP LUẬT</t>
  </si>
  <si>
    <t>(Ký tên và đóng dấu)</t>
  </si>
  <si>
    <t xml:space="preserve">CÔNG TY: .............................................................................. </t>
  </si>
  <si>
    <t>ĐỊA CHỈ: .................................................................................</t>
  </si>
  <si>
    <t>SỐ ĐIỆN THOẠI: ...................................................................</t>
  </si>
  <si>
    <t>ĐVT</t>
  </si>
  <si>
    <r>
      <t>v</t>
    </r>
    <r>
      <rPr>
        <sz val="13"/>
        <color theme="1"/>
        <rFont val="Times New Roman"/>
        <family val="1"/>
      </rPr>
      <t xml:space="preserve"> Yêu cầu báo giá:</t>
    </r>
  </si>
  <si>
    <t>Ngày … tháng …. năm 2025</t>
  </si>
  <si>
    <t>Model, mã hàng</t>
  </si>
  <si>
    <t>Đơn giá có VAT (VND)</t>
  </si>
  <si>
    <t>Thành tiền có VAT (VND)</t>
  </si>
  <si>
    <t>Phần 1</t>
  </si>
  <si>
    <t>1.1</t>
  </si>
  <si>
    <t>Vật liệu làm mềm nước</t>
  </si>
  <si>
    <t>1.2</t>
  </si>
  <si>
    <t>Vật liệu than hoạt tính</t>
  </si>
  <si>
    <t>1.3</t>
  </si>
  <si>
    <t>Vật liệu khử sắt và mangan</t>
  </si>
  <si>
    <t>1.4</t>
  </si>
  <si>
    <t>Màng RO</t>
  </si>
  <si>
    <t>Phần 2</t>
  </si>
  <si>
    <t>2.1</t>
  </si>
  <si>
    <t>Ống PPR đường kính 63mm</t>
  </si>
  <si>
    <t>- Vật liệu: Nhựa PPR
- Kích thước: DN63mm, dài 4.0 m/cây
- Áp lực làm việc: ≥ PN16 (16 bar)</t>
  </si>
  <si>
    <t>2.2</t>
  </si>
  <si>
    <t>- Vật liệu: Nhựa PPR
- Kích thước: DN63 mm
- Áp lực làm việc: ≥ PN20 (20 bar)</t>
  </si>
  <si>
    <t>2.3</t>
  </si>
  <si>
    <t>Tê PPR đường kính 63mm</t>
  </si>
  <si>
    <t>- Vật liệu: Nhựa PPR
- Kích thước: DN63 mm 
- Áp lực làm việc: ≥ PN20 (20 bar)</t>
  </si>
  <si>
    <t>2.4</t>
  </si>
  <si>
    <t>2.5</t>
  </si>
  <si>
    <t>Tê rút PPR đường kính 63 x 25mm</t>
  </si>
  <si>
    <t>- Vật liệu: Nhựa PPR
- Kích thước: T rút DN 63 x 25 (63mm x 25mm)
- Áp lực làm việc: ≥ PN20 (20 bar)</t>
  </si>
  <si>
    <t>2.6</t>
  </si>
  <si>
    <t>Nối trơn PPR đường kính 63mm</t>
  </si>
  <si>
    <t>2.7</t>
  </si>
  <si>
    <t>Nối ren ngoài PPR đường kính 63mm</t>
  </si>
  <si>
    <t>- Vật liệu: Nhựa PPR
- Kích thước: DN 63mm x 2" 
- Kiểu kết nối: ren ngoài
- Áp lực làm việc: ≥ PN20 (20 bar)</t>
  </si>
  <si>
    <t>2.8</t>
  </si>
  <si>
    <t>Co ren trong PPR đường kính 25mm</t>
  </si>
  <si>
    <t>- Vật liệu: Nhựa PPR
- Kích thước: DN 25mm x 1/2"
- Kiểu: Kết nối ren trong
- Áp lực làm việc: ≥ PN20 (20 bar)</t>
  </si>
  <si>
    <t>2.9</t>
  </si>
  <si>
    <t>2.10</t>
  </si>
  <si>
    <t>Van khóa thau tay vặn DN50</t>
  </si>
  <si>
    <t>2.11</t>
  </si>
  <si>
    <t>2.12</t>
  </si>
  <si>
    <t>Đồng hồ đo áp suất</t>
  </si>
  <si>
    <t>2.13</t>
  </si>
  <si>
    <t xml:space="preserve">Bộ bích kép PPR đường kính 63mm </t>
  </si>
  <si>
    <t>- Vật liệu: Nhựa PPR
- Gồm: Thân, vai và Gioăng bích kép
- Kích thước: DN63 mm</t>
  </si>
  <si>
    <t>2.14</t>
  </si>
  <si>
    <t>2.15</t>
  </si>
  <si>
    <t>- Vật liệu: Nhựa PPR
- Kích thước: D40 mm
- Áp lực làm việc: ≥ PN20 (20 bar)</t>
  </si>
  <si>
    <t>2.16</t>
  </si>
  <si>
    <t>Chi phí lắp đặt đường ống</t>
  </si>
  <si>
    <r>
      <t>Co 90</t>
    </r>
    <r>
      <rPr>
        <vertAlign val="superscript"/>
        <sz val="12"/>
        <color rgb="FF000000"/>
        <rFont val="Times New Roman"/>
        <family val="1"/>
      </rPr>
      <t>0</t>
    </r>
    <r>
      <rPr>
        <sz val="12"/>
        <color rgb="FF000000"/>
        <rFont val="Times New Roman"/>
        <family val="1"/>
      </rPr>
      <t xml:space="preserve"> PPR đường kính 63mm</t>
    </r>
  </si>
  <si>
    <t>bao</t>
  </si>
  <si>
    <t>cái</t>
  </si>
  <si>
    <t>m</t>
  </si>
  <si>
    <t>bộ</t>
  </si>
  <si>
    <t>gói</t>
  </si>
  <si>
    <t>Tê rút PPR đường kính 63 x 40 mm</t>
  </si>
  <si>
    <t>- Vật liệu: Nhựa PPR
- Kích thước: DN 63 x 40 (63mm x 40mm)
- Áp lực làm việc: ≥ PN20 (20 bar)</t>
  </si>
  <si>
    <t>Van PPR đường kính 40 mm</t>
  </si>
  <si>
    <t>Van bi (tay gạt) DN15 mm</t>
  </si>
  <si>
    <t>- Vật liệu: Thép không gỉ SUS 304
- Kích thước: DN21 mm, ren 1/2" (Ф21mm)
- Kiểu kết nối: Ren trong
- Áp lực làm việc: ≥ PN20 (20 bar)</t>
  </si>
  <si>
    <t>- Vật liệu: Thân bằng đồng
- Kích thước: DN50 mm (Ф63mm)
- Kiểu nối: Ren trong
- Loại: Tay vặn
- Áp lực làm việc: ≥ PN 16 (16 bar)</t>
  </si>
  <si>
    <t>Van giảm áp loại lắp ren DN50 mm</t>
  </si>
  <si>
    <t>- Loại: Van giảm áp 2 đầu ren trong.
- Vật liệu: Thân bằng théo không gỉ SUS 304 hoặc đồng
- Kích thước: DN50 mm (2")
- Kiểu nối: Lắp ren
- Kết nối đồng hồ đo áp suất đầu ra 1/4” 
- Áp lực làm việc: ≥ PN 16 (16 bar)</t>
  </si>
  <si>
    <t>Ống Siphon ren 1/4"</t>
  </si>
  <si>
    <t>- Vật liệu: Thép không gỉ
- Kiểu kết nối: 2 đầu ren ngoài
- Kích thước ren: 1/4"</t>
  </si>
  <si>
    <r>
      <t>- Dải thang đo áp suất: 0 - 10 bar
- Vật liệu: Vỏ, nắp và chân kết nối: Thép không gỉ
- Đơn vị hiển thị: Bar
- Đường kính mặt: 63 mm (</t>
    </r>
    <r>
      <rPr>
        <sz val="12"/>
        <color theme="1"/>
        <rFont val="Calibri"/>
        <family val="2"/>
      </rPr>
      <t>±</t>
    </r>
    <r>
      <rPr>
        <sz val="12"/>
        <color theme="1"/>
        <rFont val="Times New Roman"/>
        <family val="1"/>
      </rPr>
      <t xml:space="preserve">10mm)
- Kiểu chân kết nối: Chân đứng
- Kích cỡ chân ren: 1/4" </t>
    </r>
  </si>
  <si>
    <r>
      <t>- Chỉ số I-ốt: (iodine adsorption/iodine number) ≥ 850 mg/</t>
    </r>
    <r>
      <rPr>
        <sz val="12"/>
        <rFont val="Times New Roman"/>
        <family val="1"/>
      </rPr>
      <t>g</t>
    </r>
    <r>
      <rPr>
        <sz val="12"/>
        <color rgb="FFFF0000"/>
        <rFont val="Times New Roman"/>
        <family val="1"/>
      </rPr>
      <t xml:space="preserve">
</t>
    </r>
    <r>
      <rPr>
        <sz val="12"/>
        <rFont val="Times New Roman"/>
        <family val="1"/>
      </rPr>
      <t>- Hàm lượng tro (ash content ): ≤ 15%
- Độ ẩm (moisture): ≤ 5%</t>
    </r>
    <r>
      <rPr>
        <sz val="12"/>
        <color theme="1"/>
        <rFont val="Times New Roman"/>
        <family val="1"/>
      </rPr>
      <t xml:space="preserve">
- Độ cứng (hardness) : ≥ 95%
- Đóng gói: 25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kg/ bao
(Tương đương nhãn hiệu Pureo-K85)</t>
    </r>
  </si>
  <si>
    <r>
      <t>- Loại hạt màu đen
- Trọng lượng riêng (specific gravity): 2.0 - 2.5 gm/cc (g/cm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
- Hệ số đồng nhất (Uniformity Coefficient): 1.6-2.7
- Kích thước hiệu quả: 0.3-0.48mm
- Quy cách đóng gói: 25 kg/bao
(Tương đương nhãn hiệu Birm A8006)</t>
    </r>
  </si>
  <si>
    <t>Kính gửi: Bệnh viện Đại học Y Dược TP. Hồ Chí Minh
Đại chỉ: 215 Hồng Bàng, Phường 11, Quận 5, TP. Hồ Chí Minh
Theo công văn mời chào giá số: ,,,,,,,,,,,,,/BVĐHYD-QTTN ngày     /      /2025 của Bệnh viện, Công ty chúng tôi báo giá như sau:</t>
  </si>
  <si>
    <r>
      <t xml:space="preserve">- Loại hạt nhựa: Cation Na+
- Tổng công suất trao đổi (Total exchange capacity): </t>
    </r>
    <r>
      <rPr>
        <sz val="12"/>
        <color theme="1"/>
        <rFont val="Calibri"/>
        <family val="2"/>
      </rPr>
      <t>≥</t>
    </r>
    <r>
      <rPr>
        <sz val="12"/>
        <color theme="1"/>
        <rFont val="Times New Roman"/>
        <family val="1"/>
      </rPr>
      <t xml:space="preserve"> 1.9 (eq/l)
- Mật độ hạt (particle density): 1.25 - 1.3 (g/ml)
- Đóng gói (packing): 25 lít/ bao
(Tương đương nhãn hiệu DOWEX HCR-S/S)</t>
    </r>
  </si>
  <si>
    <r>
      <t xml:space="preserve">- Chất liệu (Composite Polyamide): Nhựa tổng hợp Polyamide 
</t>
    </r>
    <r>
      <rPr>
        <sz val="12"/>
        <rFont val="Times New Roman"/>
        <family val="1"/>
      </rPr>
      <t xml:space="preserve">- Kích thước: Chiều dài 1016mm, đường kính 99-100.3mm
- Lưu lượng dòng chảy tối đa (Maximum feed flow): </t>
    </r>
    <r>
      <rPr>
        <sz val="12"/>
        <rFont val="Calibri"/>
        <family val="2"/>
      </rPr>
      <t>≥</t>
    </r>
    <r>
      <rPr>
        <sz val="12"/>
        <rFont val="Times New Roman"/>
        <family val="1"/>
      </rPr>
      <t xml:space="preserve"> 3,6 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/h
- Dải pH hoạt động liên tục (pH range
continuous operation): 2 - 10 hoặc dải rộng hơn.</t>
    </r>
    <r>
      <rPr>
        <sz val="12"/>
        <color theme="1"/>
        <rFont val="Times New Roman"/>
        <family val="1"/>
      </rPr>
      <t xml:space="preserve">
- Áp suất vận hành tối đa (Maximum operating pressure): ≥ 600 psi (4.14 MPa)
(Tương đương nhãn hiệu Dupont filmtec LC-LE Pro 4040)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</si>
</sst>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0"/>
      <name val="Helv"/>
      <family val="2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Wingdings"/>
      <charset val="2"/>
    </font>
    <font>
      <sz val="13"/>
      <color rgb="FF000000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</font>
    <font>
      <sz val="12"/>
      <color rgb="FFFF0000"/>
      <name val="Times New Roman"/>
      <family val="1"/>
    </font>
    <font>
      <sz val="12"/>
      <name val="Calibri"/>
      <family val="2"/>
    </font>
    <font>
      <vertAlign val="superscript"/>
      <sz val="12"/>
      <name val="Times New Roman"/>
      <family val="1"/>
    </font>
    <font>
      <b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11" fillId="0" borderId="0" xfId="0" applyFont="1"/>
    <xf numFmtId="0" fontId="13" fillId="0" borderId="2" xfId="0" applyFont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4" fillId="0" borderId="1" xfId="0" quotePrefix="1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10" xr:uid="{00000000-0005-0000-0000-000005000000}"/>
    <cellStyle name="Normal 2 2" xfId="7" xr:uid="{00000000-0005-0000-0000-000006000000}"/>
    <cellStyle name="Normal 3" xfId="9" xr:uid="{00000000-0005-0000-0000-000007000000}"/>
    <cellStyle name="Normal 4" xfId="6" xr:uid="{00000000-0005-0000-0000-000008000000}"/>
    <cellStyle name="Percent" xfId="1" xr:uid="{00000000-0005-0000-0000-000009000000}"/>
    <cellStyle name="Style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showWhiteSpace="0" zoomScaleNormal="100" workbookViewId="0">
      <selection activeCell="C11" sqref="C11"/>
    </sheetView>
  </sheetViews>
  <sheetFormatPr defaultColWidth="9.140625" defaultRowHeight="15.75" x14ac:dyDescent="0.25"/>
  <cols>
    <col min="1" max="1" width="5.7109375" style="1" customWidth="1"/>
    <col min="2" max="2" width="19" style="1" customWidth="1"/>
    <col min="3" max="3" width="54.7109375" style="1" customWidth="1"/>
    <col min="4" max="4" width="7.5703125" style="1" customWidth="1"/>
    <col min="5" max="5" width="6.85546875" style="1" customWidth="1"/>
    <col min="6" max="6" width="7.5703125" style="1" customWidth="1"/>
    <col min="7" max="7" width="6.7109375" style="12" customWidth="1"/>
    <col min="8" max="8" width="7.28515625" style="12" customWidth="1"/>
    <col min="9" max="9" width="9.5703125" style="1" customWidth="1"/>
    <col min="10" max="10" width="9.28515625" style="1" customWidth="1"/>
    <col min="11" max="11" width="6.5703125" style="1" customWidth="1"/>
    <col min="12" max="12" width="9.140625" style="1" customWidth="1"/>
    <col min="13" max="16384" width="9.140625" style="1"/>
  </cols>
  <sheetData>
    <row r="1" spans="1:11" ht="16.5" x14ac:dyDescent="0.25">
      <c r="A1" s="8" t="s">
        <v>13</v>
      </c>
      <c r="B1" s="9"/>
      <c r="C1" s="9"/>
      <c r="G1" s="24"/>
    </row>
    <row r="2" spans="1:11" ht="16.5" x14ac:dyDescent="0.25">
      <c r="A2" s="8" t="s">
        <v>14</v>
      </c>
    </row>
    <row r="3" spans="1:11" ht="16.5" x14ac:dyDescent="0.25">
      <c r="A3" s="8" t="s">
        <v>15</v>
      </c>
    </row>
    <row r="4" spans="1:11" ht="6" customHeight="1" x14ac:dyDescent="0.25">
      <c r="A4" s="2"/>
    </row>
    <row r="5" spans="1:11" ht="22.5" customHeight="1" x14ac:dyDescent="0.3">
      <c r="A5" s="2"/>
      <c r="C5" s="29" t="s">
        <v>6</v>
      </c>
      <c r="D5" s="29"/>
      <c r="E5" s="29"/>
      <c r="F5" s="29"/>
      <c r="G5" s="29"/>
      <c r="H5" s="29"/>
    </row>
    <row r="6" spans="1:11" ht="51.75" customHeight="1" x14ac:dyDescent="0.25">
      <c r="B6" s="30" t="s">
        <v>85</v>
      </c>
      <c r="C6" s="30"/>
      <c r="D6" s="30"/>
      <c r="E6" s="30"/>
      <c r="F6" s="30"/>
      <c r="G6" s="30"/>
      <c r="H6" s="30"/>
      <c r="I6" s="30"/>
      <c r="J6" s="30"/>
      <c r="K6" s="30"/>
    </row>
    <row r="7" spans="1:11" ht="9.75" customHeight="1" x14ac:dyDescent="0.25"/>
    <row r="8" spans="1:11" s="12" customFormat="1" ht="62.25" customHeight="1" x14ac:dyDescent="0.25">
      <c r="A8" s="11" t="s">
        <v>0</v>
      </c>
      <c r="B8" s="11" t="s">
        <v>3</v>
      </c>
      <c r="C8" s="11" t="s">
        <v>1</v>
      </c>
      <c r="D8" s="11" t="s">
        <v>19</v>
      </c>
      <c r="E8" s="11" t="s">
        <v>4</v>
      </c>
      <c r="F8" s="11" t="s">
        <v>5</v>
      </c>
      <c r="G8" s="11" t="s">
        <v>16</v>
      </c>
      <c r="H8" s="11" t="s">
        <v>2</v>
      </c>
      <c r="I8" s="11" t="s">
        <v>20</v>
      </c>
      <c r="J8" s="11" t="s">
        <v>21</v>
      </c>
      <c r="K8" s="11" t="s">
        <v>7</v>
      </c>
    </row>
    <row r="9" spans="1:11" s="12" customFormat="1" ht="24" customHeight="1" x14ac:dyDescent="0.25">
      <c r="A9" s="14">
        <v>1</v>
      </c>
      <c r="B9" s="15" t="s">
        <v>22</v>
      </c>
      <c r="C9" s="16"/>
      <c r="D9" s="14"/>
      <c r="E9" s="14"/>
      <c r="F9" s="14"/>
      <c r="G9" s="14"/>
      <c r="H9" s="14"/>
      <c r="I9" s="14"/>
      <c r="J9" s="14"/>
      <c r="K9" s="14"/>
    </row>
    <row r="10" spans="1:11" s="12" customFormat="1" ht="109.5" customHeight="1" x14ac:dyDescent="0.25">
      <c r="A10" s="17" t="s">
        <v>23</v>
      </c>
      <c r="B10" s="18" t="s">
        <v>24</v>
      </c>
      <c r="C10" s="19" t="s">
        <v>86</v>
      </c>
      <c r="D10" s="14"/>
      <c r="E10" s="14"/>
      <c r="F10" s="14"/>
      <c r="G10" s="25" t="s">
        <v>67</v>
      </c>
      <c r="H10" s="26">
        <v>5</v>
      </c>
      <c r="I10" s="14"/>
      <c r="J10" s="14"/>
      <c r="K10" s="14"/>
    </row>
    <row r="11" spans="1:11" s="12" customFormat="1" ht="102.75" customHeight="1" x14ac:dyDescent="0.25">
      <c r="A11" s="17" t="s">
        <v>25</v>
      </c>
      <c r="B11" s="18" t="s">
        <v>26</v>
      </c>
      <c r="C11" s="19" t="s">
        <v>83</v>
      </c>
      <c r="D11" s="14"/>
      <c r="E11" s="14"/>
      <c r="F11" s="14"/>
      <c r="G11" s="25" t="s">
        <v>67</v>
      </c>
      <c r="H11" s="26">
        <v>3</v>
      </c>
      <c r="I11" s="14"/>
      <c r="J11" s="14"/>
      <c r="K11" s="14"/>
    </row>
    <row r="12" spans="1:11" s="12" customFormat="1" ht="113.25" x14ac:dyDescent="0.25">
      <c r="A12" s="17" t="s">
        <v>27</v>
      </c>
      <c r="B12" s="18" t="s">
        <v>28</v>
      </c>
      <c r="C12" s="20" t="s">
        <v>84</v>
      </c>
      <c r="D12" s="14"/>
      <c r="E12" s="14"/>
      <c r="F12" s="14"/>
      <c r="G12" s="25" t="s">
        <v>67</v>
      </c>
      <c r="H12" s="26">
        <v>2</v>
      </c>
      <c r="I12" s="14"/>
      <c r="J12" s="14"/>
      <c r="K12" s="14"/>
    </row>
    <row r="13" spans="1:11" s="12" customFormat="1" ht="160.5" x14ac:dyDescent="0.25">
      <c r="A13" s="17" t="s">
        <v>29</v>
      </c>
      <c r="B13" s="18" t="s">
        <v>30</v>
      </c>
      <c r="C13" s="19" t="s">
        <v>87</v>
      </c>
      <c r="D13" s="14"/>
      <c r="E13" s="14"/>
      <c r="F13" s="14"/>
      <c r="G13" s="25" t="s">
        <v>68</v>
      </c>
      <c r="H13" s="26">
        <v>8</v>
      </c>
      <c r="I13" s="14"/>
      <c r="J13" s="14"/>
      <c r="K13" s="14"/>
    </row>
    <row r="14" spans="1:11" s="12" customFormat="1" ht="25.5" customHeight="1" x14ac:dyDescent="0.25">
      <c r="A14" s="17">
        <v>2</v>
      </c>
      <c r="B14" s="21" t="s">
        <v>31</v>
      </c>
      <c r="C14" s="19"/>
      <c r="D14" s="14"/>
      <c r="E14" s="14"/>
      <c r="F14" s="14"/>
      <c r="G14" s="14"/>
      <c r="H14" s="14"/>
      <c r="I14" s="14"/>
      <c r="J14" s="14"/>
      <c r="K14" s="14"/>
    </row>
    <row r="15" spans="1:11" s="12" customFormat="1" ht="57.75" customHeight="1" x14ac:dyDescent="0.25">
      <c r="A15" s="17" t="s">
        <v>32</v>
      </c>
      <c r="B15" s="18" t="s">
        <v>33</v>
      </c>
      <c r="C15" s="19" t="s">
        <v>34</v>
      </c>
      <c r="D15" s="14"/>
      <c r="E15" s="14"/>
      <c r="F15" s="14"/>
      <c r="G15" s="25" t="s">
        <v>69</v>
      </c>
      <c r="H15" s="27">
        <f>80+12</f>
        <v>92</v>
      </c>
      <c r="I15" s="14"/>
      <c r="J15" s="14"/>
      <c r="K15" s="14"/>
    </row>
    <row r="16" spans="1:11" s="12" customFormat="1" ht="56.25" customHeight="1" x14ac:dyDescent="0.25">
      <c r="A16" s="17" t="s">
        <v>35</v>
      </c>
      <c r="B16" s="18" t="s">
        <v>66</v>
      </c>
      <c r="C16" s="19" t="s">
        <v>36</v>
      </c>
      <c r="D16" s="14"/>
      <c r="E16" s="14"/>
      <c r="F16" s="14"/>
      <c r="G16" s="25" t="s">
        <v>68</v>
      </c>
      <c r="H16" s="27">
        <v>15</v>
      </c>
      <c r="I16" s="14"/>
      <c r="J16" s="14"/>
      <c r="K16" s="14"/>
    </row>
    <row r="17" spans="1:11" s="12" customFormat="1" ht="57.75" customHeight="1" x14ac:dyDescent="0.25">
      <c r="A17" s="17" t="s">
        <v>37</v>
      </c>
      <c r="B17" s="18" t="s">
        <v>38</v>
      </c>
      <c r="C17" s="19" t="s">
        <v>39</v>
      </c>
      <c r="D17" s="14"/>
      <c r="E17" s="14"/>
      <c r="F17" s="14"/>
      <c r="G17" s="25" t="s">
        <v>68</v>
      </c>
      <c r="H17" s="27">
        <v>4</v>
      </c>
      <c r="I17" s="14"/>
      <c r="J17" s="14"/>
      <c r="K17" s="14"/>
    </row>
    <row r="18" spans="1:11" s="12" customFormat="1" ht="56.25" customHeight="1" x14ac:dyDescent="0.25">
      <c r="A18" s="17" t="s">
        <v>40</v>
      </c>
      <c r="B18" s="18" t="s">
        <v>72</v>
      </c>
      <c r="C18" s="19" t="s">
        <v>73</v>
      </c>
      <c r="D18" s="14"/>
      <c r="E18" s="14"/>
      <c r="F18" s="14"/>
      <c r="G18" s="25" t="s">
        <v>68</v>
      </c>
      <c r="H18" s="27">
        <f>16+2</f>
        <v>18</v>
      </c>
      <c r="I18" s="14"/>
      <c r="J18" s="14"/>
      <c r="K18" s="14"/>
    </row>
    <row r="19" spans="1:11" s="12" customFormat="1" ht="51" customHeight="1" x14ac:dyDescent="0.25">
      <c r="A19" s="17" t="s">
        <v>41</v>
      </c>
      <c r="B19" s="18" t="s">
        <v>42</v>
      </c>
      <c r="C19" s="19" t="s">
        <v>43</v>
      </c>
      <c r="D19" s="14"/>
      <c r="E19" s="14"/>
      <c r="F19" s="14"/>
      <c r="G19" s="25" t="s">
        <v>68</v>
      </c>
      <c r="H19" s="27">
        <v>4</v>
      </c>
      <c r="I19" s="14"/>
      <c r="J19" s="14"/>
      <c r="K19" s="14"/>
    </row>
    <row r="20" spans="1:11" s="12" customFormat="1" ht="56.25" customHeight="1" x14ac:dyDescent="0.25">
      <c r="A20" s="17" t="s">
        <v>44</v>
      </c>
      <c r="B20" s="18" t="s">
        <v>45</v>
      </c>
      <c r="C20" s="19" t="s">
        <v>39</v>
      </c>
      <c r="D20" s="14"/>
      <c r="E20" s="14"/>
      <c r="F20" s="14"/>
      <c r="G20" s="25" t="s">
        <v>68</v>
      </c>
      <c r="H20" s="26">
        <v>20</v>
      </c>
      <c r="I20" s="14"/>
      <c r="J20" s="14"/>
      <c r="K20" s="14"/>
    </row>
    <row r="21" spans="1:11" s="12" customFormat="1" ht="69" customHeight="1" x14ac:dyDescent="0.25">
      <c r="A21" s="17" t="s">
        <v>46</v>
      </c>
      <c r="B21" s="18" t="s">
        <v>47</v>
      </c>
      <c r="C21" s="19" t="s">
        <v>48</v>
      </c>
      <c r="D21" s="14"/>
      <c r="E21" s="14"/>
      <c r="F21" s="14"/>
      <c r="G21" s="25" t="s">
        <v>68</v>
      </c>
      <c r="H21" s="27">
        <v>28</v>
      </c>
      <c r="I21" s="14"/>
      <c r="J21" s="14"/>
      <c r="K21" s="14"/>
    </row>
    <row r="22" spans="1:11" s="12" customFormat="1" ht="71.25" customHeight="1" x14ac:dyDescent="0.25">
      <c r="A22" s="17" t="s">
        <v>49</v>
      </c>
      <c r="B22" s="13" t="s">
        <v>50</v>
      </c>
      <c r="C22" s="19" t="s">
        <v>51</v>
      </c>
      <c r="D22" s="14"/>
      <c r="E22" s="14"/>
      <c r="F22" s="14"/>
      <c r="G22" s="25" t="s">
        <v>68</v>
      </c>
      <c r="H22" s="27">
        <v>4</v>
      </c>
      <c r="I22" s="14"/>
      <c r="J22" s="14"/>
      <c r="K22" s="14"/>
    </row>
    <row r="23" spans="1:11" s="12" customFormat="1" ht="50.25" customHeight="1" x14ac:dyDescent="0.25">
      <c r="A23" s="17" t="s">
        <v>52</v>
      </c>
      <c r="B23" s="13" t="s">
        <v>59</v>
      </c>
      <c r="C23" s="19" t="s">
        <v>60</v>
      </c>
      <c r="D23" s="14"/>
      <c r="E23" s="14"/>
      <c r="F23" s="14"/>
      <c r="G23" s="25" t="s">
        <v>68</v>
      </c>
      <c r="H23" s="27">
        <v>8</v>
      </c>
      <c r="I23" s="14"/>
      <c r="J23" s="14"/>
      <c r="K23" s="14"/>
    </row>
    <row r="24" spans="1:11" s="12" customFormat="1" ht="50.25" customHeight="1" x14ac:dyDescent="0.25">
      <c r="A24" s="17" t="s">
        <v>53</v>
      </c>
      <c r="B24" s="13" t="s">
        <v>74</v>
      </c>
      <c r="C24" s="19" t="s">
        <v>63</v>
      </c>
      <c r="D24" s="14"/>
      <c r="E24" s="14"/>
      <c r="F24" s="14"/>
      <c r="G24" s="25" t="s">
        <v>68</v>
      </c>
      <c r="H24" s="27">
        <v>16</v>
      </c>
      <c r="I24" s="14"/>
      <c r="J24" s="14"/>
      <c r="K24" s="14"/>
    </row>
    <row r="25" spans="1:11" s="12" customFormat="1" ht="66" customHeight="1" x14ac:dyDescent="0.25">
      <c r="A25" s="17" t="s">
        <v>55</v>
      </c>
      <c r="B25" s="23" t="s">
        <v>75</v>
      </c>
      <c r="C25" s="19" t="s">
        <v>76</v>
      </c>
      <c r="D25" s="14"/>
      <c r="E25" s="14"/>
      <c r="F25" s="14"/>
      <c r="G25" s="25" t="s">
        <v>68</v>
      </c>
      <c r="H25" s="27">
        <v>4</v>
      </c>
      <c r="I25" s="14"/>
      <c r="J25" s="14"/>
      <c r="K25" s="14"/>
    </row>
    <row r="26" spans="1:11" s="12" customFormat="1" ht="84" customHeight="1" x14ac:dyDescent="0.25">
      <c r="A26" s="17" t="s">
        <v>56</v>
      </c>
      <c r="B26" s="13" t="s">
        <v>54</v>
      </c>
      <c r="C26" s="19" t="s">
        <v>77</v>
      </c>
      <c r="D26" s="14"/>
      <c r="E26" s="14"/>
      <c r="F26" s="14"/>
      <c r="G26" s="25" t="s">
        <v>68</v>
      </c>
      <c r="H26" s="27">
        <v>10</v>
      </c>
      <c r="I26" s="14"/>
      <c r="J26" s="14"/>
      <c r="K26" s="14"/>
    </row>
    <row r="27" spans="1:11" s="12" customFormat="1" ht="94.5" x14ac:dyDescent="0.25">
      <c r="A27" s="17" t="s">
        <v>58</v>
      </c>
      <c r="B27" s="13" t="s">
        <v>78</v>
      </c>
      <c r="C27" s="19" t="s">
        <v>79</v>
      </c>
      <c r="D27" s="14"/>
      <c r="E27" s="14"/>
      <c r="F27" s="14"/>
      <c r="G27" s="25" t="s">
        <v>70</v>
      </c>
      <c r="H27" s="26">
        <v>4</v>
      </c>
      <c r="I27" s="14"/>
      <c r="J27" s="14"/>
      <c r="K27" s="14"/>
    </row>
    <row r="28" spans="1:11" s="12" customFormat="1" ht="94.5" x14ac:dyDescent="0.25">
      <c r="A28" s="17" t="s">
        <v>61</v>
      </c>
      <c r="B28" s="13" t="s">
        <v>57</v>
      </c>
      <c r="C28" s="19" t="s">
        <v>82</v>
      </c>
      <c r="D28" s="14"/>
      <c r="E28" s="14"/>
      <c r="F28" s="14"/>
      <c r="G28" s="25" t="s">
        <v>68</v>
      </c>
      <c r="H28" s="26">
        <v>4</v>
      </c>
      <c r="I28" s="14"/>
      <c r="J28" s="14"/>
      <c r="K28" s="14"/>
    </row>
    <row r="29" spans="1:11" s="12" customFormat="1" ht="49.5" customHeight="1" x14ac:dyDescent="0.25">
      <c r="A29" s="17" t="s">
        <v>62</v>
      </c>
      <c r="B29" s="13" t="s">
        <v>80</v>
      </c>
      <c r="C29" s="22" t="s">
        <v>81</v>
      </c>
      <c r="D29" s="14"/>
      <c r="E29" s="14"/>
      <c r="F29" s="14"/>
      <c r="G29" s="25" t="s">
        <v>68</v>
      </c>
      <c r="H29" s="26">
        <v>4</v>
      </c>
      <c r="I29" s="14"/>
      <c r="J29" s="14"/>
      <c r="K29" s="14"/>
    </row>
    <row r="30" spans="1:11" s="12" customFormat="1" ht="35.25" customHeight="1" x14ac:dyDescent="0.25">
      <c r="A30" s="17" t="s">
        <v>64</v>
      </c>
      <c r="B30" s="18" t="s">
        <v>65</v>
      </c>
      <c r="C30" s="19"/>
      <c r="D30" s="14"/>
      <c r="E30" s="14"/>
      <c r="F30" s="14"/>
      <c r="G30" s="25" t="s">
        <v>71</v>
      </c>
      <c r="H30" s="26">
        <v>1</v>
      </c>
      <c r="I30" s="14"/>
      <c r="J30" s="14"/>
      <c r="K30" s="14"/>
    </row>
    <row r="31" spans="1:11" s="8" customFormat="1" ht="9.75" customHeight="1" x14ac:dyDescent="0.25">
      <c r="G31" s="12"/>
      <c r="H31" s="12"/>
    </row>
    <row r="32" spans="1:11" s="8" customFormat="1" ht="17.25" x14ac:dyDescent="0.3">
      <c r="A32" s="3" t="s">
        <v>17</v>
      </c>
      <c r="B32" s="10"/>
      <c r="C32" s="10"/>
      <c r="G32" s="12"/>
      <c r="H32" s="12"/>
    </row>
    <row r="33" spans="1:9" s="8" customFormat="1" ht="17.25" x14ac:dyDescent="0.3">
      <c r="B33" s="4" t="s">
        <v>8</v>
      </c>
      <c r="C33" s="10"/>
      <c r="G33" s="12"/>
      <c r="H33" s="12"/>
    </row>
    <row r="34" spans="1:9" s="8" customFormat="1" ht="19.5" customHeight="1" x14ac:dyDescent="0.3">
      <c r="B34" s="5" t="s">
        <v>9</v>
      </c>
      <c r="C34" s="10"/>
      <c r="G34" s="12"/>
      <c r="H34" s="12"/>
    </row>
    <row r="35" spans="1:9" s="8" customFormat="1" ht="19.5" customHeight="1" x14ac:dyDescent="0.3">
      <c r="B35" s="5" t="s">
        <v>10</v>
      </c>
      <c r="C35" s="10"/>
      <c r="G35" s="12"/>
      <c r="H35" s="12"/>
    </row>
    <row r="36" spans="1:9" s="8" customFormat="1" ht="18.75" customHeight="1" x14ac:dyDescent="0.25">
      <c r="A36" s="28"/>
      <c r="B36" s="28"/>
      <c r="C36" s="6"/>
      <c r="E36" s="32" t="s">
        <v>18</v>
      </c>
      <c r="F36" s="32"/>
      <c r="G36" s="32"/>
      <c r="H36" s="32"/>
      <c r="I36" s="32"/>
    </row>
    <row r="37" spans="1:9" s="8" customFormat="1" ht="18.75" customHeight="1" x14ac:dyDescent="0.25">
      <c r="A37" s="28"/>
      <c r="B37" s="28"/>
      <c r="C37" s="7"/>
      <c r="E37" s="31" t="s">
        <v>11</v>
      </c>
      <c r="F37" s="31"/>
      <c r="G37" s="31"/>
      <c r="H37" s="31"/>
      <c r="I37" s="31"/>
    </row>
    <row r="38" spans="1:9" s="8" customFormat="1" ht="18" customHeight="1" x14ac:dyDescent="0.25">
      <c r="A38" s="28"/>
      <c r="B38" s="28"/>
      <c r="C38" s="6"/>
      <c r="E38" s="32" t="s">
        <v>12</v>
      </c>
      <c r="F38" s="32"/>
      <c r="G38" s="32"/>
      <c r="H38" s="32"/>
      <c r="I38" s="32"/>
    </row>
    <row r="39" spans="1:9" s="8" customFormat="1" ht="16.5" x14ac:dyDescent="0.25">
      <c r="G39" s="12"/>
      <c r="H39" s="12"/>
    </row>
    <row r="40" spans="1:9" ht="16.5" x14ac:dyDescent="0.25">
      <c r="F40" s="8"/>
      <c r="I40" s="8"/>
    </row>
  </sheetData>
  <mergeCells count="7">
    <mergeCell ref="A36:A38"/>
    <mergeCell ref="B36:B38"/>
    <mergeCell ref="C5:H5"/>
    <mergeCell ref="B6:K6"/>
    <mergeCell ref="E37:I37"/>
    <mergeCell ref="E38:I38"/>
    <mergeCell ref="E36:I36"/>
  </mergeCells>
  <pageMargins left="0.32" right="0.2" top="0.44" bottom="0.38" header="0.22" footer="0.17"/>
  <pageSetup paperSize="9" fitToHeight="0" orientation="landscape" r:id="rId1"/>
  <headerFooter differentFirst="1" scaleWithDoc="0" alignWithMargins="0">
    <firstFooter>&amp;L          &amp;G
       BM: CVĐT.03(1)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Hàng hóa thông thường</vt:lpstr>
      <vt:lpstr>'Hàng hóa thông thường'!Print_Titles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Dao Le Thi Bich</cp:lastModifiedBy>
  <cp:lastPrinted>2025-03-28T02:23:56Z</cp:lastPrinted>
  <dcterms:created xsi:type="dcterms:W3CDTF">2021-11-19T09:55:33Z</dcterms:created>
  <dcterms:modified xsi:type="dcterms:W3CDTF">2025-03-28T06:30:20Z</dcterms:modified>
  <cp:category/>
  <cp:contentStatus/>
</cp:coreProperties>
</file>