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HE THONG CO\10. LOC DEN, UV\10. GOI LOC, DEN UV 2025\Thu moi chao gia\"/>
    </mc:Choice>
  </mc:AlternateContent>
  <xr:revisionPtr revIDLastSave="0" documentId="13_ncr:1_{B51E0427-DB41-4E7E-8A10-3E640ED2612D}" xr6:coauthVersionLast="47" xr6:coauthVersionMax="47" xr10:uidLastSave="{00000000-0000-0000-0000-000000000000}"/>
  <bookViews>
    <workbookView xWindow="-120" yWindow="-120" windowWidth="19440" windowHeight="15000" tabRatio="580" xr2:uid="{00000000-000D-0000-FFFF-FFFF00000000}"/>
  </bookViews>
  <sheets>
    <sheet name="Hàng hóa thông thường" sheetId="1" r:id="rId1"/>
  </sheets>
  <definedNames>
    <definedName name="_xlnm.Print_Titles" localSheetId="0">'Hàng hóa thông thường'!$8:$8</definedName>
  </definedNames>
  <calcPr calcId="181029"/>
</workbook>
</file>

<file path=xl/calcChain.xml><?xml version="1.0" encoding="utf-8"?>
<calcChain xmlns="http://schemas.openxmlformats.org/spreadsheetml/2006/main">
  <c r="A12" i="1" l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11" i="1"/>
  <c r="A9" i="1"/>
</calcChain>
</file>

<file path=xl/sharedStrings.xml><?xml version="1.0" encoding="utf-8"?>
<sst xmlns="http://schemas.openxmlformats.org/spreadsheetml/2006/main" count="119" uniqueCount="90">
  <si>
    <t>TT</t>
  </si>
  <si>
    <t>Đặc tính kỹ thuật</t>
  </si>
  <si>
    <t>Số lượng</t>
  </si>
  <si>
    <t>Tên hàng hóa</t>
  </si>
  <si>
    <t>Nhà sản xuất</t>
  </si>
  <si>
    <t>Nước sản xuất</t>
  </si>
  <si>
    <t>BẢNG BÁO GIÁ</t>
  </si>
  <si>
    <t>Ghi chú</t>
  </si>
  <si>
    <t>- Báo giá này có hiệu lực 06 tháng kể từ ngày báo giá.</t>
  </si>
  <si>
    <t>- Chúng tôi cam kết về đơn giá chào hàng bằng hoặc thấp hơn giá trên thị trường của cùng nhà cung ứng hoặc cùng chủng loại.</t>
  </si>
  <si>
    <t>- Các yêu cầu khác: …………………………………………………….</t>
  </si>
  <si>
    <t>ĐẠI DIỆN THEO PHÁP LUẬT</t>
  </si>
  <si>
    <t>(Ký tên và đóng dấu)</t>
  </si>
  <si>
    <t xml:space="preserve">CÔNG TY: .............................................................................. </t>
  </si>
  <si>
    <t>ĐỊA CHỈ: .................................................................................</t>
  </si>
  <si>
    <t>SỐ ĐIỆN THOẠI: ...................................................................</t>
  </si>
  <si>
    <t>ĐVT</t>
  </si>
  <si>
    <t>Ngày … tháng …. năm 2025</t>
  </si>
  <si>
    <t>Model, mã hàng</t>
  </si>
  <si>
    <t>Đơn giá có VAT (VND)</t>
  </si>
  <si>
    <t>Thành tiền có VAT (VND)</t>
  </si>
  <si>
    <t>Cái</t>
  </si>
  <si>
    <t>Kính gửi: Bệnh viện Đại học Y Dược TP. Hồ Chí Minh
Đại chỉ: 215 Hồng Bàng, Phường Chợ Lớn, TP. Hồ Chí Minh
Theo công văn mời chào giá số: ,,,,,,,,,,,,,/BVĐHYD-QTTN ngày      /        / 2025  của Bệnh viện, Công ty chúng tôi báo giá như sau:</t>
  </si>
  <si>
    <t xml:space="preserve">Máy nước uống 3 vòi </t>
  </si>
  <si>
    <t>Lõi sơ lọc (lọc P)</t>
  </si>
  <si>
    <r>
      <t>- Cấu tạo: vỏ và lõi đúc nguyên khối từ nhựa
- Vật liệu:</t>
    </r>
    <r>
      <rPr>
        <sz val="12"/>
        <color rgb="FFFF0000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sợi polypropylene</t>
    </r>
    <r>
      <rPr>
        <sz val="12"/>
        <color theme="1"/>
        <rFont val="Times New Roman"/>
        <family val="1"/>
      </rPr>
      <t xml:space="preserve">, 5 micron
- Kích thước: 10 inch
- Áp suất nước tối đa: ≥ 120 PSI
</t>
    </r>
    <r>
      <rPr>
        <sz val="12"/>
        <color rgb="FFFF0000"/>
        <rFont val="Times New Roman"/>
        <family val="1"/>
      </rPr>
      <t xml:space="preserve">- </t>
    </r>
    <r>
      <rPr>
        <sz val="12"/>
        <color theme="1"/>
        <rFont val="Times New Roman"/>
        <family val="1"/>
      </rPr>
      <t>Kiểu loại: kết nối 1 đầu bằng khớp xoay gài</t>
    </r>
  </si>
  <si>
    <t>Lõi lọc khử mùi (lọc AIC)</t>
  </si>
  <si>
    <r>
      <t>- Cấu tạo: vỏ và lõi đúc nguyên khối từ nhựa</t>
    </r>
    <r>
      <rPr>
        <sz val="12"/>
        <color rgb="FFFF0000"/>
        <rFont val="Times New Roman"/>
        <family val="1"/>
      </rPr>
      <t xml:space="preserve"> 
- </t>
    </r>
    <r>
      <rPr>
        <sz val="12"/>
        <color theme="1"/>
        <rFont val="Times New Roman"/>
        <family val="1"/>
      </rPr>
      <t>Vật liệu: than hoạt tính dạng hạt
-  Kích thước: 10 inch
- Áp suất nước tối đa: ≥ 120 PSI
- Kiểu loại: kết nối 1 đầu bằng khớp xoay gài</t>
    </r>
  </si>
  <si>
    <t>Lõi lọc than hoạt tính (lọc C)</t>
  </si>
  <si>
    <t>- Cấu tạo: vỏ và lõi đúc nguyên khối từ nhựa 
- Vật liệu: than hoạt tính dạng bột ép thành khối 
- Kích thước: 10 inch
- Áp suất nước tối đa: ≥ 120 PSI
- Kiểu loại: kết nối 1 đầu bằng khớp xoay gài</t>
  </si>
  <si>
    <t>Lõi sơ lọc dạng khối (lọc số 1)</t>
  </si>
  <si>
    <t>- Cấu tạo: vỏ và lõi đúc nguyên khối từ nhựa 
- Vật liệu: bằng sợi polypropylene, 5 micron
- Kích thước: 10 inch
- Áp suất nước tối đa: ≥ 120 PSI
- Kiểu loại: kết nối 2 đầu ren trong 1/4 inch</t>
  </si>
  <si>
    <t>Lõi lọc Carbon (GAC - lọc số 2)</t>
  </si>
  <si>
    <t>- Cấu tạo: vỏ và lõi đúc nguyên khối từ nhựa 
- Vật liệu: than hoạt tính dạng hạt
- Kích thước: 10 inch
- Áp suất nước tối đa: ≥ 120 PSI
- Kiểu loại: kết nối 2 đầu ren trong 1/4 inch</t>
  </si>
  <si>
    <t>Lõi lọc khử mùi CTO (lọc số 3)</t>
  </si>
  <si>
    <t>- Cấu tạo: vỏ và lõi đúc nguyên khối từ nhựa 
- Vật liệu: than hoạt tính dạng nén
- Kích thước: 10 inch
- Áp suất nước tối đa: ≥ 120 PSI
- Kiểu loại: kết nối 2 đầu ren trong 1/4 inch</t>
  </si>
  <si>
    <t>Màng RO</t>
  </si>
  <si>
    <t>- Vật liệu màng: Polyamide
- Công suất lọc (Permeate flow rate): ≥ 10 lít/giờ
- Áp suất nước tối đa: ≥ 120 PSI
- Loại bỏ muối tối thiểu: ≥ 96%</t>
  </si>
  <si>
    <t xml:space="preserve">Lõi lọc Nano silver </t>
  </si>
  <si>
    <t>- Cấu tạo: than hoạt tính dạng xốp nén tích hợp vật liệu nano bạc
- Kích thước: dài từ 28cm - 32cm 
- Áp suất nước tối đa: ≥ 120 PSI</t>
  </si>
  <si>
    <t>Lõi 3 trong 1 (Lõi Ceramic)</t>
  </si>
  <si>
    <t>- Cấu tạo: Vỏ bằng nhựa PP, bên trong chứa hạt bóng gốm
- Kích thước: dài từ 28cm - 32cm 
- Áp suất nước tối đa: ≥ 120 PSI</t>
  </si>
  <si>
    <t xml:space="preserve">Lõi Alkaline </t>
  </si>
  <si>
    <t>- Cấu tạo: đá Alkaline 
- Kích thước: dài từ 28cm - 32cm 
- Áp suất nước tối đa: ≥ 120 PSI</t>
  </si>
  <si>
    <t>Lõi lọc thô 5 micron</t>
  </si>
  <si>
    <t>- Cấu tạo: sợi polypropylene
- Kích thước: 10 inch
- Áp suất nước tối đa: ≥ 120 PSI
- Cấp độ lọc: 5.0 micron</t>
  </si>
  <si>
    <t>Lõi lọc than 10 inch</t>
  </si>
  <si>
    <t>- Cấu tạo: than hoạt tính nén khối
- Kích thước: 10 inch
- Áp suất nước tối đa: ≥ 120 PSI</t>
  </si>
  <si>
    <t>Lõi lọc thô 1 micron</t>
  </si>
  <si>
    <t>- Cấu tạo: sợi polypropylene
- Kích thước: 10 inch
- Áp suất nước tối đa: ≥ 120 PSI
- Cấp độ lọc: 1.0 micron</t>
  </si>
  <si>
    <t>Lõi lọc 0,2 micron</t>
  </si>
  <si>
    <t>- Cấu tạo: sợi polypropylene
- Kích thước: 10 inch
- Áp suất nước tối đa: ≥ 120 PSI
- Cấp độ lọc: 0,2 micron</t>
  </si>
  <si>
    <t>Bóng đèn UV 14W</t>
  </si>
  <si>
    <t>- Công suất: 14 W
- Điện áp: 220V/50 Hz
- Áp suất nước tối đa: ≥ 125 PSI
- Tuổi thọ: ≥ 5000 giờ
- Chân cắm: 4 chân bằng
- Chiều dài phù hợp để lắp vào ống thạch anh dài 33 cm</t>
  </si>
  <si>
    <t>Bóng đèn UV 17W</t>
  </si>
  <si>
    <t>- Công suất: 17 W
- Điện áp: 220 V/50 Hz
- Áp suất nước tối đa: ≥ 125 PSI
- Tuổi thọ: ≥ 9000 giờ
- Chân cắm: 4 chân lệch
- Chiều dài phù hợp để lắp vào ống thạch anh dài 37,5 cm
(Tương đương mã S330 RL của hãng Viqua)</t>
  </si>
  <si>
    <t>Lõi lọc PP Big blue 20 inch</t>
  </si>
  <si>
    <t>- Cấu tạo: sợi polypropylene 
- Kích thước: 20 inch
- Áp suất nước tối đa: ≥ 120 PSI
- Cấp độ lọc: 5.0 micron</t>
  </si>
  <si>
    <t>Máy nén làm lạnh</t>
  </si>
  <si>
    <t>- Điện áp: 220V/50 Hz
- Công suất: 1/4 HP
- Sử dụng gas: 134A</t>
  </si>
  <si>
    <t>Công tắc điều chỉnh nhiệt độ lạnh</t>
  </si>
  <si>
    <r>
      <t>- Loại chỉnh cơ
- Điện áp: 220 V/50 Hz
- Mức điều chỉnh: &gt; 4</t>
    </r>
    <r>
      <rPr>
        <vertAlign val="superscript"/>
        <sz val="12"/>
        <color theme="1"/>
        <rFont val="Times New Roman"/>
        <family val="1"/>
      </rPr>
      <t>0</t>
    </r>
    <r>
      <rPr>
        <sz val="12"/>
        <color theme="1"/>
        <rFont val="Times New Roman"/>
        <family val="1"/>
      </rPr>
      <t>C</t>
    </r>
  </si>
  <si>
    <t>Bình chứa nước lạnh cho máy nước uống</t>
  </si>
  <si>
    <t>- Dung tích: ≥ 2,7 lít
- Quy cách: dài 440 mm, đường kính 170 mm
- Cấu tạo: ống hình trụ tròn khép kín Inox 304, phi 94 mm, dày 1 mm, dài 380 mm 
- Ống cảm biến: bằng inox 304, đường kính 10 mm, dài 270 mm
- Ống dẫn gas: ống đồng loại phi 10 mm, dày 0,5 mm, chiều dài 5 m
- Ống cáp gas: ống đồng phi 1/6 mm, dày 0,4 mm, chiều dài 3 m
- Ống nước vào, ra: ren ngoài đường kính 8 mm, chiều dài 40 mm
- Vỏ bao ngoài: mút xốp cách nhiệt</t>
  </si>
  <si>
    <t>Bình chứa nước nóng cho máy nước uống</t>
  </si>
  <si>
    <t>- Dung tích: ≥ 2,7 lít
- Quy cách: dài 440 mm, đường kính 170 mm
- Cấu tạo: Bên trong vật liệu bằng Inox, dày 0.8-1mm
- Vỏ bao ngoài: mút xốp cách nhiệt, được đai cố định bằng dây đai chuyên dụng giữ chặt 2 mối nối của mốp xốp với nhau thành 1 khối hoàn chỉnh</t>
  </si>
  <si>
    <t>Vòi nóng cho máy nước uống</t>
  </si>
  <si>
    <t>- Ren ngoài: đường kính 17 mm
- Vật liệu:
+ Lưới lọc đầu vòi được làm bằng thép không gỉ 
+ Thân vòi: thau mạ crom 
+ Tay gạt: nhựa màu đỏ</t>
  </si>
  <si>
    <t>Vòi lạnh cho máy nước uống</t>
  </si>
  <si>
    <t>- Ren ngoài: đường kính 17 mm
- Vật liệu:
+ Lưới lọc đầu vòi được làm bằng thép không gỉ 
+ Thân vòi: thau mạ crom 
+ Tay gạt: nhựa màu xanh</t>
  </si>
  <si>
    <t>Vòi nguội cho máy nước uống</t>
  </si>
  <si>
    <t>- Ren ngoài: đường kính 17 mm
- Vật liệu:
+ Lưới lọc đầu vòi được làm bằng thép không gỉ 
+ Thân vòi: thau mạ crom 
+ Tay gạt: nhựa màu đen/vàng</t>
  </si>
  <si>
    <t>Máng xả cho máy nước uống 3 vòi (dùng cho loại máy pucomtech model CA3CNUV)</t>
  </si>
  <si>
    <t>- Vật liệu: nhựa 
- Màu sắc: trắng, xanh lá
- Cấu tạo: gồm khay, lưới chặn rác
- Tương thích với máy nước uống 3 vòi pucomtech model CA3CNUV</t>
  </si>
  <si>
    <t>Mặt nạ (dùng cho loại máy model pucomtech CA3CNUV)</t>
  </si>
  <si>
    <t>- Cấu tạo: nhựa 
- Quy cách (rộng x sâu x cao): 405x220x585 mm
- Màu sắc: trắng, xanh lá
- Tương thích với máy lọc nước uống 3 vòi pucomtech model CA3CNUV</t>
  </si>
  <si>
    <t>Đế lọc</t>
  </si>
  <si>
    <t>- Quy cách: phi 50 mm, chiều dài 32 mm
- Chất liệu: nhựa 
- Đường nước vào ra: 1/4 inch loại gim dây nhựa phi 6 mm
- Màu sắc: trắng
- Kết nối lõi lọc: đầu nhọn 2 sim có phe cài 
- Tương thích gắn lõi lọc với máy lọc nước uống 3 vòi Pucomtech</t>
  </si>
  <si>
    <t>Bộ nguồn (tăng phô) đèn UV 14W</t>
  </si>
  <si>
    <t>- Công suất: 14 W
- Chân cắm: 4 chân bằng
- Điện áp: 220-240V/50 Hz
- Vật liệu vỏ: nhựa</t>
  </si>
  <si>
    <t>Bộ nguồn (tăng phô) đèn UV 21W</t>
  </si>
  <si>
    <t>- Công suất: 21W
- Chân cắm: 4 chân bằng
- Điện áp: 220 - 230 VAC/50 Hz</t>
  </si>
  <si>
    <t>Bộ nguồn (tăng phô) đèn UV 41W</t>
  </si>
  <si>
    <t>- Công suất: 41W
- Chân cắm: 4 chân bằng
- Điện áp: 220 - 230 VAC/50 Hz</t>
  </si>
  <si>
    <t>Ống thạch anh đèn UV cho bộ đèn 14W</t>
  </si>
  <si>
    <t>cái</t>
  </si>
  <si>
    <t>TỔNG CỘNG</t>
  </si>
  <si>
    <t>- Vật liệu: Đá thạch anh
- Độ dày: 1,5mm
- Chiều dài: 33mcm</t>
  </si>
  <si>
    <t>- Máy nước uống trực tiếp 03 vòi nóng, nguội, lạnh
- Điện nguồn: 220 V/50 Hz
- Vỏ máy: Inox 304 không gỉ, hai hông máy bằng Inox tháo rời
- Bình chứa nước nóng và lạnh làm bằng thép không gỉ inox 304
- Mặt nạ trước và khay lưới xả chặn rác bằng nhựa.
- Vòi gạt nguyên cụm chống ăn mòn, cần gạt bằng nhựa (có nút khóa an toàn cho vòi nóng)
- Máy tích hợp khay hứng kết nối đường ống thoát nước thừa
- Công suất: 
+ Nước nóng:: ≥ 15 lít/giờ
+ Nước lạnh:  ≥ 12 lít/giờ
+ Nước nguội: ≥ 15 lít/giờ</t>
  </si>
  <si>
    <t>- Hệ thống lọc:
+ Lõi sơ lọc
+ Lõi than hoạt tính
+ Lõi lọc khử mùi
- Khử khuẩn bằng đèn UV 14W, tuổi thọ bóng đèn ≥ 5000 giờ
- Sản phẩm có chứng nhận: ISO 9001:2015, QCVN 4:2009/BKHCN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</si>
</sst>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3"/>
      <color theme="1"/>
      <name val="Times New Roman"/>
      <family val="1"/>
    </font>
    <font>
      <sz val="10"/>
      <name val="Helv"/>
      <family val="2"/>
    </font>
    <font>
      <b/>
      <sz val="13"/>
      <color theme="1"/>
      <name val="Times New Roman"/>
      <family val="1"/>
    </font>
    <font>
      <b/>
      <sz val="16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3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/>
    <xf numFmtId="0" fontId="7" fillId="0" borderId="0" xfId="0" applyFont="1" applyAlignment="1">
      <alignment wrapText="1"/>
    </xf>
    <xf numFmtId="0" fontId="10" fillId="0" borderId="0" xfId="0" applyFont="1"/>
    <xf numFmtId="0" fontId="12" fillId="0" borderId="2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 applyAlignment="1">
      <alignment vertical="center" wrapText="1"/>
    </xf>
    <xf numFmtId="0" fontId="11" fillId="0" borderId="1" xfId="0" applyFont="1" applyBorder="1"/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1" xfId="9" quotePrefix="1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1" fillId="0" borderId="1" xfId="0" quotePrefix="1" applyFont="1" applyBorder="1" applyAlignment="1">
      <alignment vertical="center" wrapText="1"/>
    </xf>
    <xf numFmtId="0" fontId="11" fillId="0" borderId="1" xfId="9" quotePrefix="1" applyFont="1" applyBorder="1" applyAlignment="1">
      <alignment vertical="center" wrapText="1"/>
    </xf>
    <xf numFmtId="0" fontId="11" fillId="0" borderId="1" xfId="9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9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9" applyFont="1" applyBorder="1" applyAlignment="1">
      <alignment horizontal="center" vertical="center"/>
    </xf>
    <xf numFmtId="0" fontId="5" fillId="0" borderId="1" xfId="0" applyFont="1" applyBorder="1"/>
    <xf numFmtId="0" fontId="15" fillId="0" borderId="1" xfId="0" applyFont="1" applyBorder="1" applyAlignment="1">
      <alignment vertical="center" wrapText="1"/>
    </xf>
  </cellXfs>
  <cellStyles count="11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Normal 2" xfId="10" xr:uid="{00000000-0005-0000-0000-000005000000}"/>
    <cellStyle name="Normal 2 2" xfId="7" xr:uid="{00000000-0005-0000-0000-000006000000}"/>
    <cellStyle name="Normal 3" xfId="9" xr:uid="{00000000-0005-0000-0000-000007000000}"/>
    <cellStyle name="Normal 4" xfId="6" xr:uid="{00000000-0005-0000-0000-000008000000}"/>
    <cellStyle name="Percent" xfId="1" xr:uid="{00000000-0005-0000-0000-000009000000}"/>
    <cellStyle name="Style 1" xfId="8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showWhiteSpace="0" topLeftCell="A33" zoomScaleNormal="100" workbookViewId="0">
      <selection activeCell="H37" sqref="H37"/>
    </sheetView>
  </sheetViews>
  <sheetFormatPr defaultColWidth="9.140625" defaultRowHeight="15" x14ac:dyDescent="0.25"/>
  <cols>
    <col min="1" max="1" width="5.7109375" style="1" customWidth="1"/>
    <col min="2" max="2" width="19" style="1" customWidth="1"/>
    <col min="3" max="3" width="54.7109375" style="1" customWidth="1"/>
    <col min="4" max="4" width="7.5703125" style="1" customWidth="1"/>
    <col min="5" max="5" width="6.85546875" style="1" customWidth="1"/>
    <col min="6" max="6" width="7.5703125" style="1" customWidth="1"/>
    <col min="7" max="7" width="6.7109375" style="1" customWidth="1"/>
    <col min="8" max="8" width="7.28515625" style="1" customWidth="1"/>
    <col min="9" max="9" width="9.5703125" style="1" customWidth="1"/>
    <col min="10" max="10" width="9.28515625" style="1" customWidth="1"/>
    <col min="11" max="11" width="6.5703125" style="1" customWidth="1"/>
    <col min="12" max="12" width="9.140625" style="1" customWidth="1"/>
    <col min="13" max="16384" width="9.140625" style="1"/>
  </cols>
  <sheetData>
    <row r="1" spans="1:11" ht="16.5" x14ac:dyDescent="0.25">
      <c r="A1" s="8" t="s">
        <v>13</v>
      </c>
      <c r="B1" s="9"/>
      <c r="C1" s="9"/>
      <c r="G1" s="2"/>
    </row>
    <row r="2" spans="1:11" ht="16.5" x14ac:dyDescent="0.25">
      <c r="A2" s="8" t="s">
        <v>14</v>
      </c>
    </row>
    <row r="3" spans="1:11" ht="16.5" x14ac:dyDescent="0.25">
      <c r="A3" s="8" t="s">
        <v>15</v>
      </c>
    </row>
    <row r="4" spans="1:11" ht="6" customHeight="1" x14ac:dyDescent="0.25">
      <c r="A4" s="3"/>
    </row>
    <row r="5" spans="1:11" ht="24" customHeight="1" x14ac:dyDescent="0.3">
      <c r="A5" s="3"/>
      <c r="C5" s="16" t="s">
        <v>6</v>
      </c>
      <c r="D5" s="16"/>
      <c r="E5" s="16"/>
      <c r="F5" s="16"/>
      <c r="G5" s="16"/>
      <c r="H5" s="16"/>
    </row>
    <row r="6" spans="1:11" ht="66" customHeight="1" x14ac:dyDescent="0.25">
      <c r="B6" s="17" t="s">
        <v>22</v>
      </c>
      <c r="C6" s="17"/>
      <c r="D6" s="17"/>
      <c r="E6" s="17"/>
      <c r="F6" s="17"/>
      <c r="G6" s="17"/>
      <c r="H6" s="17"/>
      <c r="I6" s="17"/>
      <c r="J6" s="17"/>
      <c r="K6" s="17"/>
    </row>
    <row r="7" spans="1:11" ht="22.5" customHeight="1" x14ac:dyDescent="0.25"/>
    <row r="8" spans="1:11" s="12" customFormat="1" ht="67.5" customHeight="1" x14ac:dyDescent="0.25">
      <c r="A8" s="11" t="s">
        <v>0</v>
      </c>
      <c r="B8" s="11" t="s">
        <v>3</v>
      </c>
      <c r="C8" s="11" t="s">
        <v>1</v>
      </c>
      <c r="D8" s="11" t="s">
        <v>18</v>
      </c>
      <c r="E8" s="11" t="s">
        <v>4</v>
      </c>
      <c r="F8" s="11" t="s">
        <v>5</v>
      </c>
      <c r="G8" s="11" t="s">
        <v>16</v>
      </c>
      <c r="H8" s="11" t="s">
        <v>2</v>
      </c>
      <c r="I8" s="11" t="s">
        <v>19</v>
      </c>
      <c r="J8" s="11" t="s">
        <v>20</v>
      </c>
      <c r="K8" s="11" t="s">
        <v>7</v>
      </c>
    </row>
    <row r="9" spans="1:11" s="12" customFormat="1" ht="222.75" customHeight="1" x14ac:dyDescent="0.25">
      <c r="A9" s="24">
        <f>ROW()-8</f>
        <v>1</v>
      </c>
      <c r="B9" s="26" t="s">
        <v>23</v>
      </c>
      <c r="C9" s="20" t="s">
        <v>88</v>
      </c>
      <c r="D9" s="14"/>
      <c r="E9" s="27"/>
      <c r="F9" s="27"/>
      <c r="G9" s="24" t="s">
        <v>85</v>
      </c>
      <c r="H9" s="24">
        <v>2</v>
      </c>
      <c r="I9" s="27"/>
      <c r="J9" s="27"/>
      <c r="K9" s="27"/>
    </row>
    <row r="10" spans="1:11" s="12" customFormat="1" ht="126" x14ac:dyDescent="0.25">
      <c r="A10" s="24"/>
      <c r="B10" s="26"/>
      <c r="C10" s="20" t="s">
        <v>89</v>
      </c>
      <c r="D10" s="14"/>
      <c r="E10" s="27"/>
      <c r="F10" s="27"/>
      <c r="G10" s="24"/>
      <c r="H10" s="24"/>
      <c r="I10" s="27"/>
      <c r="J10" s="27"/>
      <c r="K10" s="27"/>
    </row>
    <row r="11" spans="1:11" s="12" customFormat="1" ht="78.75" x14ac:dyDescent="0.25">
      <c r="A11" s="24">
        <f>ROW()-9</f>
        <v>2</v>
      </c>
      <c r="B11" s="21" t="s">
        <v>24</v>
      </c>
      <c r="C11" s="22" t="s">
        <v>25</v>
      </c>
      <c r="D11" s="14"/>
      <c r="E11" s="27"/>
      <c r="F11" s="27"/>
      <c r="G11" s="25" t="s">
        <v>21</v>
      </c>
      <c r="H11" s="25">
        <v>184</v>
      </c>
      <c r="I11" s="27"/>
      <c r="J11" s="27"/>
      <c r="K11" s="27"/>
    </row>
    <row r="12" spans="1:11" s="12" customFormat="1" ht="78.75" x14ac:dyDescent="0.25">
      <c r="A12" s="24">
        <f t="shared" ref="A12:A41" si="0">ROW()-9</f>
        <v>3</v>
      </c>
      <c r="B12" s="21" t="s">
        <v>26</v>
      </c>
      <c r="C12" s="22" t="s">
        <v>27</v>
      </c>
      <c r="D12" s="14"/>
      <c r="E12" s="27"/>
      <c r="F12" s="27"/>
      <c r="G12" s="25" t="s">
        <v>21</v>
      </c>
      <c r="H12" s="25">
        <v>184</v>
      </c>
      <c r="I12" s="27"/>
      <c r="J12" s="27"/>
      <c r="K12" s="27"/>
    </row>
    <row r="13" spans="1:11" s="12" customFormat="1" ht="78.75" x14ac:dyDescent="0.25">
      <c r="A13" s="24">
        <f t="shared" si="0"/>
        <v>4</v>
      </c>
      <c r="B13" s="21" t="s">
        <v>28</v>
      </c>
      <c r="C13" s="22" t="s">
        <v>29</v>
      </c>
      <c r="D13" s="14"/>
      <c r="E13" s="27"/>
      <c r="F13" s="27"/>
      <c r="G13" s="25" t="s">
        <v>21</v>
      </c>
      <c r="H13" s="25">
        <v>184</v>
      </c>
      <c r="I13" s="27"/>
      <c r="J13" s="27"/>
      <c r="K13" s="27"/>
    </row>
    <row r="14" spans="1:11" s="12" customFormat="1" ht="78.75" x14ac:dyDescent="0.25">
      <c r="A14" s="24">
        <f t="shared" si="0"/>
        <v>5</v>
      </c>
      <c r="B14" s="21" t="s">
        <v>30</v>
      </c>
      <c r="C14" s="22" t="s">
        <v>31</v>
      </c>
      <c r="D14" s="14"/>
      <c r="E14" s="27"/>
      <c r="F14" s="27"/>
      <c r="G14" s="25" t="s">
        <v>21</v>
      </c>
      <c r="H14" s="25">
        <v>8</v>
      </c>
      <c r="I14" s="27"/>
      <c r="J14" s="27"/>
      <c r="K14" s="27"/>
    </row>
    <row r="15" spans="1:11" s="12" customFormat="1" ht="78.75" x14ac:dyDescent="0.25">
      <c r="A15" s="24">
        <f t="shared" si="0"/>
        <v>6</v>
      </c>
      <c r="B15" s="21" t="s">
        <v>32</v>
      </c>
      <c r="C15" s="22" t="s">
        <v>33</v>
      </c>
      <c r="D15" s="14"/>
      <c r="E15" s="27"/>
      <c r="F15" s="27"/>
      <c r="G15" s="25" t="s">
        <v>21</v>
      </c>
      <c r="H15" s="25">
        <v>8</v>
      </c>
      <c r="I15" s="27"/>
      <c r="J15" s="27"/>
      <c r="K15" s="27"/>
    </row>
    <row r="16" spans="1:11" s="12" customFormat="1" ht="78.75" x14ac:dyDescent="0.25">
      <c r="A16" s="24">
        <f t="shared" si="0"/>
        <v>7</v>
      </c>
      <c r="B16" s="21" t="s">
        <v>34</v>
      </c>
      <c r="C16" s="22" t="s">
        <v>35</v>
      </c>
      <c r="D16" s="14"/>
      <c r="E16" s="27"/>
      <c r="F16" s="27"/>
      <c r="G16" s="25" t="s">
        <v>21</v>
      </c>
      <c r="H16" s="25">
        <v>8</v>
      </c>
      <c r="I16" s="27"/>
      <c r="J16" s="27"/>
      <c r="K16" s="27"/>
    </row>
    <row r="17" spans="1:11" s="12" customFormat="1" ht="63" x14ac:dyDescent="0.25">
      <c r="A17" s="24">
        <f t="shared" si="0"/>
        <v>8</v>
      </c>
      <c r="B17" s="21" t="s">
        <v>36</v>
      </c>
      <c r="C17" s="22" t="s">
        <v>37</v>
      </c>
      <c r="D17" s="14"/>
      <c r="E17" s="27"/>
      <c r="F17" s="27"/>
      <c r="G17" s="25" t="s">
        <v>85</v>
      </c>
      <c r="H17" s="25">
        <v>13</v>
      </c>
      <c r="I17" s="27"/>
      <c r="J17" s="27"/>
      <c r="K17" s="27"/>
    </row>
    <row r="18" spans="1:11" s="12" customFormat="1" ht="63" x14ac:dyDescent="0.25">
      <c r="A18" s="24">
        <f t="shared" si="0"/>
        <v>9</v>
      </c>
      <c r="B18" s="21" t="s">
        <v>38</v>
      </c>
      <c r="C18" s="22" t="s">
        <v>39</v>
      </c>
      <c r="D18" s="14"/>
      <c r="E18" s="27"/>
      <c r="F18" s="27"/>
      <c r="G18" s="25" t="s">
        <v>21</v>
      </c>
      <c r="H18" s="25">
        <v>15</v>
      </c>
      <c r="I18" s="27"/>
      <c r="J18" s="27"/>
      <c r="K18" s="27"/>
    </row>
    <row r="19" spans="1:11" s="12" customFormat="1" ht="47.25" x14ac:dyDescent="0.25">
      <c r="A19" s="24">
        <f t="shared" si="0"/>
        <v>10</v>
      </c>
      <c r="B19" s="21" t="s">
        <v>40</v>
      </c>
      <c r="C19" s="22" t="s">
        <v>41</v>
      </c>
      <c r="D19" s="14"/>
      <c r="E19" s="27"/>
      <c r="F19" s="27"/>
      <c r="G19" s="25" t="s">
        <v>21</v>
      </c>
      <c r="H19" s="25">
        <v>18</v>
      </c>
      <c r="I19" s="27"/>
      <c r="J19" s="27"/>
      <c r="K19" s="27"/>
    </row>
    <row r="20" spans="1:11" s="12" customFormat="1" ht="47.25" x14ac:dyDescent="0.25">
      <c r="A20" s="24">
        <f t="shared" si="0"/>
        <v>11</v>
      </c>
      <c r="B20" s="21" t="s">
        <v>42</v>
      </c>
      <c r="C20" s="22" t="s">
        <v>43</v>
      </c>
      <c r="D20" s="14"/>
      <c r="E20" s="27"/>
      <c r="F20" s="27"/>
      <c r="G20" s="25" t="s">
        <v>21</v>
      </c>
      <c r="H20" s="25">
        <v>18</v>
      </c>
      <c r="I20" s="27"/>
      <c r="J20" s="27"/>
      <c r="K20" s="27"/>
    </row>
    <row r="21" spans="1:11" s="12" customFormat="1" ht="63" x14ac:dyDescent="0.25">
      <c r="A21" s="24">
        <f t="shared" si="0"/>
        <v>12</v>
      </c>
      <c r="B21" s="21" t="s">
        <v>44</v>
      </c>
      <c r="C21" s="22" t="s">
        <v>45</v>
      </c>
      <c r="D21" s="14"/>
      <c r="E21" s="27"/>
      <c r="F21" s="27"/>
      <c r="G21" s="25" t="s">
        <v>21</v>
      </c>
      <c r="H21" s="25">
        <v>128</v>
      </c>
      <c r="I21" s="27"/>
      <c r="J21" s="27"/>
      <c r="K21" s="27"/>
    </row>
    <row r="22" spans="1:11" s="12" customFormat="1" ht="47.25" x14ac:dyDescent="0.25">
      <c r="A22" s="24">
        <f t="shared" si="0"/>
        <v>13</v>
      </c>
      <c r="B22" s="21" t="s">
        <v>46</v>
      </c>
      <c r="C22" s="23" t="s">
        <v>47</v>
      </c>
      <c r="D22" s="14"/>
      <c r="E22" s="27"/>
      <c r="F22" s="27"/>
      <c r="G22" s="25" t="s">
        <v>21</v>
      </c>
      <c r="H22" s="28">
        <v>108</v>
      </c>
      <c r="I22" s="27"/>
      <c r="J22" s="27"/>
      <c r="K22" s="27"/>
    </row>
    <row r="23" spans="1:11" s="12" customFormat="1" ht="63" x14ac:dyDescent="0.25">
      <c r="A23" s="24">
        <f t="shared" si="0"/>
        <v>14</v>
      </c>
      <c r="B23" s="21" t="s">
        <v>48</v>
      </c>
      <c r="C23" s="23" t="s">
        <v>49</v>
      </c>
      <c r="D23" s="14"/>
      <c r="E23" s="27"/>
      <c r="F23" s="27"/>
      <c r="G23" s="25" t="s">
        <v>21</v>
      </c>
      <c r="H23" s="25">
        <v>49</v>
      </c>
      <c r="I23" s="27"/>
      <c r="J23" s="27"/>
      <c r="K23" s="27"/>
    </row>
    <row r="24" spans="1:11" s="12" customFormat="1" ht="63" x14ac:dyDescent="0.25">
      <c r="A24" s="24">
        <f t="shared" si="0"/>
        <v>15</v>
      </c>
      <c r="B24" s="21" t="s">
        <v>50</v>
      </c>
      <c r="C24" s="23" t="s">
        <v>51</v>
      </c>
      <c r="D24" s="14"/>
      <c r="E24" s="27"/>
      <c r="F24" s="27"/>
      <c r="G24" s="25" t="s">
        <v>21</v>
      </c>
      <c r="H24" s="28">
        <v>25</v>
      </c>
      <c r="I24" s="27"/>
      <c r="J24" s="27"/>
      <c r="K24" s="27"/>
    </row>
    <row r="25" spans="1:11" s="12" customFormat="1" ht="94.5" x14ac:dyDescent="0.25">
      <c r="A25" s="24">
        <f t="shared" si="0"/>
        <v>16</v>
      </c>
      <c r="B25" s="21" t="s">
        <v>52</v>
      </c>
      <c r="C25" s="22" t="s">
        <v>53</v>
      </c>
      <c r="D25" s="14"/>
      <c r="E25" s="27"/>
      <c r="F25" s="27"/>
      <c r="G25" s="25" t="s">
        <v>21</v>
      </c>
      <c r="H25" s="25">
        <v>246</v>
      </c>
      <c r="I25" s="27"/>
      <c r="J25" s="27"/>
      <c r="K25" s="27"/>
    </row>
    <row r="26" spans="1:11" s="12" customFormat="1" ht="110.25" x14ac:dyDescent="0.25">
      <c r="A26" s="24">
        <f t="shared" si="0"/>
        <v>17</v>
      </c>
      <c r="B26" s="21" t="s">
        <v>54</v>
      </c>
      <c r="C26" s="23" t="s">
        <v>55</v>
      </c>
      <c r="D26" s="14"/>
      <c r="E26" s="27"/>
      <c r="F26" s="27"/>
      <c r="G26" s="25" t="s">
        <v>21</v>
      </c>
      <c r="H26" s="25">
        <v>20</v>
      </c>
      <c r="I26" s="27"/>
      <c r="J26" s="27"/>
      <c r="K26" s="27"/>
    </row>
    <row r="27" spans="1:11" s="12" customFormat="1" ht="63" x14ac:dyDescent="0.25">
      <c r="A27" s="24">
        <f t="shared" si="0"/>
        <v>18</v>
      </c>
      <c r="B27" s="21" t="s">
        <v>56</v>
      </c>
      <c r="C27" s="22" t="s">
        <v>57</v>
      </c>
      <c r="D27" s="14"/>
      <c r="E27" s="27"/>
      <c r="F27" s="27"/>
      <c r="G27" s="25"/>
      <c r="H27" s="28">
        <v>8</v>
      </c>
      <c r="I27" s="27"/>
      <c r="J27" s="27"/>
      <c r="K27" s="27"/>
    </row>
    <row r="28" spans="1:11" s="12" customFormat="1" ht="47.25" x14ac:dyDescent="0.25">
      <c r="A28" s="24">
        <f t="shared" si="0"/>
        <v>19</v>
      </c>
      <c r="B28" s="21" t="s">
        <v>58</v>
      </c>
      <c r="C28" s="23" t="s">
        <v>59</v>
      </c>
      <c r="D28" s="14"/>
      <c r="E28" s="27"/>
      <c r="F28" s="27"/>
      <c r="G28" s="25" t="s">
        <v>21</v>
      </c>
      <c r="H28" s="25">
        <v>12</v>
      </c>
      <c r="I28" s="27"/>
      <c r="J28" s="27"/>
      <c r="K28" s="27"/>
    </row>
    <row r="29" spans="1:11" s="12" customFormat="1" ht="50.25" x14ac:dyDescent="0.25">
      <c r="A29" s="24">
        <f t="shared" si="0"/>
        <v>20</v>
      </c>
      <c r="B29" s="21" t="s">
        <v>60</v>
      </c>
      <c r="C29" s="23" t="s">
        <v>61</v>
      </c>
      <c r="D29" s="14"/>
      <c r="E29" s="27"/>
      <c r="F29" s="27"/>
      <c r="G29" s="25" t="s">
        <v>21</v>
      </c>
      <c r="H29" s="25">
        <v>15</v>
      </c>
      <c r="I29" s="27"/>
      <c r="J29" s="27"/>
      <c r="K29" s="27"/>
    </row>
    <row r="30" spans="1:11" s="12" customFormat="1" ht="204.75" x14ac:dyDescent="0.25">
      <c r="A30" s="24">
        <f t="shared" si="0"/>
        <v>21</v>
      </c>
      <c r="B30" s="21" t="s">
        <v>62</v>
      </c>
      <c r="C30" s="23" t="s">
        <v>63</v>
      </c>
      <c r="D30" s="14"/>
      <c r="E30" s="27"/>
      <c r="F30" s="27"/>
      <c r="G30" s="25" t="s">
        <v>21</v>
      </c>
      <c r="H30" s="25">
        <v>15</v>
      </c>
      <c r="I30" s="27"/>
      <c r="J30" s="27"/>
      <c r="K30" s="27"/>
    </row>
    <row r="31" spans="1:11" s="12" customFormat="1" ht="94.5" x14ac:dyDescent="0.25">
      <c r="A31" s="24">
        <f t="shared" si="0"/>
        <v>22</v>
      </c>
      <c r="B31" s="21" t="s">
        <v>64</v>
      </c>
      <c r="C31" s="23" t="s">
        <v>65</v>
      </c>
      <c r="D31" s="14"/>
      <c r="E31" s="27"/>
      <c r="F31" s="27"/>
      <c r="G31" s="25" t="s">
        <v>21</v>
      </c>
      <c r="H31" s="24">
        <v>25</v>
      </c>
      <c r="I31" s="27"/>
      <c r="J31" s="27"/>
      <c r="K31" s="27"/>
    </row>
    <row r="32" spans="1:11" s="12" customFormat="1" ht="78.75" x14ac:dyDescent="0.25">
      <c r="A32" s="24">
        <f t="shared" si="0"/>
        <v>23</v>
      </c>
      <c r="B32" s="21" t="s">
        <v>66</v>
      </c>
      <c r="C32" s="23" t="s">
        <v>67</v>
      </c>
      <c r="D32" s="14"/>
      <c r="E32" s="27"/>
      <c r="F32" s="27"/>
      <c r="G32" s="25" t="s">
        <v>21</v>
      </c>
      <c r="H32" s="24">
        <v>40</v>
      </c>
      <c r="I32" s="27"/>
      <c r="J32" s="27"/>
      <c r="K32" s="27"/>
    </row>
    <row r="33" spans="1:11" s="12" customFormat="1" ht="78.75" x14ac:dyDescent="0.25">
      <c r="A33" s="24">
        <f t="shared" si="0"/>
        <v>24</v>
      </c>
      <c r="B33" s="21" t="s">
        <v>68</v>
      </c>
      <c r="C33" s="23" t="s">
        <v>69</v>
      </c>
      <c r="D33" s="14"/>
      <c r="E33" s="27"/>
      <c r="F33" s="27"/>
      <c r="G33" s="25" t="s">
        <v>21</v>
      </c>
      <c r="H33" s="24">
        <v>45</v>
      </c>
      <c r="I33" s="27"/>
      <c r="J33" s="27"/>
      <c r="K33" s="27"/>
    </row>
    <row r="34" spans="1:11" s="12" customFormat="1" ht="67.5" customHeight="1" x14ac:dyDescent="0.25">
      <c r="A34" s="24">
        <f t="shared" si="0"/>
        <v>25</v>
      </c>
      <c r="B34" s="21" t="s">
        <v>70</v>
      </c>
      <c r="C34" s="23" t="s">
        <v>71</v>
      </c>
      <c r="D34" s="14"/>
      <c r="E34" s="27"/>
      <c r="F34" s="27"/>
      <c r="G34" s="25" t="s">
        <v>21</v>
      </c>
      <c r="H34" s="24">
        <v>43</v>
      </c>
      <c r="I34" s="27"/>
      <c r="J34" s="27"/>
      <c r="K34" s="27"/>
    </row>
    <row r="35" spans="1:11" s="12" customFormat="1" ht="195.75" customHeight="1" x14ac:dyDescent="0.25">
      <c r="A35" s="24">
        <f t="shared" si="0"/>
        <v>26</v>
      </c>
      <c r="B35" s="21" t="s">
        <v>72</v>
      </c>
      <c r="C35" s="23" t="s">
        <v>73</v>
      </c>
      <c r="D35" s="14"/>
      <c r="E35" s="13"/>
      <c r="F35" s="13"/>
      <c r="G35" s="25" t="s">
        <v>21</v>
      </c>
      <c r="H35" s="24">
        <v>9</v>
      </c>
      <c r="I35" s="13"/>
      <c r="J35" s="13"/>
      <c r="K35" s="13"/>
    </row>
    <row r="36" spans="1:11" s="12" customFormat="1" ht="78.75" x14ac:dyDescent="0.25">
      <c r="A36" s="24">
        <f t="shared" si="0"/>
        <v>27</v>
      </c>
      <c r="B36" s="21" t="s">
        <v>74</v>
      </c>
      <c r="C36" s="23" t="s">
        <v>75</v>
      </c>
      <c r="D36" s="14"/>
      <c r="E36" s="13"/>
      <c r="F36" s="13"/>
      <c r="G36" s="25" t="s">
        <v>21</v>
      </c>
      <c r="H36" s="24">
        <v>4</v>
      </c>
      <c r="I36" s="13"/>
      <c r="J36" s="13"/>
      <c r="K36" s="13"/>
    </row>
    <row r="37" spans="1:11" s="12" customFormat="1" ht="110.25" x14ac:dyDescent="0.25">
      <c r="A37" s="24">
        <f t="shared" si="0"/>
        <v>28</v>
      </c>
      <c r="B37" s="21" t="s">
        <v>76</v>
      </c>
      <c r="C37" s="23" t="s">
        <v>77</v>
      </c>
      <c r="D37" s="14"/>
      <c r="E37" s="13"/>
      <c r="F37" s="13"/>
      <c r="G37" s="25" t="s">
        <v>21</v>
      </c>
      <c r="H37" s="24">
        <v>57</v>
      </c>
      <c r="I37" s="13"/>
      <c r="J37" s="13"/>
      <c r="K37" s="13"/>
    </row>
    <row r="38" spans="1:11" s="12" customFormat="1" ht="63" x14ac:dyDescent="0.25">
      <c r="A38" s="24">
        <f t="shared" si="0"/>
        <v>29</v>
      </c>
      <c r="B38" s="21" t="s">
        <v>78</v>
      </c>
      <c r="C38" s="22" t="s">
        <v>79</v>
      </c>
      <c r="D38" s="14"/>
      <c r="E38" s="13"/>
      <c r="F38" s="13"/>
      <c r="G38" s="25" t="s">
        <v>21</v>
      </c>
      <c r="H38" s="25">
        <v>65</v>
      </c>
      <c r="I38" s="13"/>
      <c r="J38" s="13"/>
      <c r="K38" s="13"/>
    </row>
    <row r="39" spans="1:11" s="12" customFormat="1" ht="49.5" x14ac:dyDescent="0.25">
      <c r="A39" s="24">
        <f t="shared" si="0"/>
        <v>30</v>
      </c>
      <c r="B39" s="21" t="s">
        <v>80</v>
      </c>
      <c r="C39" s="23" t="s">
        <v>81</v>
      </c>
      <c r="D39" s="14"/>
      <c r="E39" s="14"/>
      <c r="F39" s="14"/>
      <c r="G39" s="25" t="s">
        <v>21</v>
      </c>
      <c r="H39" s="24">
        <v>1</v>
      </c>
      <c r="I39" s="14"/>
      <c r="J39" s="14"/>
      <c r="K39" s="14"/>
    </row>
    <row r="40" spans="1:11" s="8" customFormat="1" ht="49.5" x14ac:dyDescent="0.25">
      <c r="A40" s="24">
        <f t="shared" si="0"/>
        <v>31</v>
      </c>
      <c r="B40" s="21" t="s">
        <v>82</v>
      </c>
      <c r="C40" s="23" t="s">
        <v>83</v>
      </c>
      <c r="D40" s="29"/>
      <c r="E40" s="29"/>
      <c r="F40" s="29"/>
      <c r="G40" s="25" t="s">
        <v>21</v>
      </c>
      <c r="H40" s="24">
        <v>1</v>
      </c>
      <c r="I40" s="29"/>
      <c r="J40" s="29"/>
      <c r="K40" s="29"/>
    </row>
    <row r="41" spans="1:11" s="8" customFormat="1" ht="49.5" x14ac:dyDescent="0.25">
      <c r="A41" s="24">
        <f t="shared" si="0"/>
        <v>32</v>
      </c>
      <c r="B41" s="21" t="s">
        <v>84</v>
      </c>
      <c r="C41" s="23" t="s">
        <v>87</v>
      </c>
      <c r="D41" s="29"/>
      <c r="E41" s="29"/>
      <c r="F41" s="29"/>
      <c r="G41" s="25" t="s">
        <v>21</v>
      </c>
      <c r="H41" s="24">
        <v>68</v>
      </c>
      <c r="I41" s="29"/>
      <c r="J41" s="29"/>
      <c r="K41" s="29"/>
    </row>
    <row r="42" spans="1:11" s="8" customFormat="1" ht="22.5" customHeight="1" x14ac:dyDescent="0.25">
      <c r="A42" s="24"/>
      <c r="B42" s="30" t="s">
        <v>86</v>
      </c>
      <c r="C42" s="23"/>
      <c r="D42" s="29"/>
      <c r="E42" s="29"/>
      <c r="F42" s="29"/>
      <c r="G42" s="25"/>
      <c r="H42" s="24"/>
      <c r="I42" s="29"/>
      <c r="J42" s="29"/>
      <c r="K42" s="29"/>
    </row>
    <row r="43" spans="1:11" s="8" customFormat="1" ht="17.25" x14ac:dyDescent="0.3">
      <c r="B43" s="4" t="s">
        <v>8</v>
      </c>
      <c r="C43" s="10"/>
    </row>
    <row r="44" spans="1:11" s="8" customFormat="1" ht="19.5" customHeight="1" x14ac:dyDescent="0.3">
      <c r="B44" s="5" t="s">
        <v>9</v>
      </c>
      <c r="C44" s="10"/>
    </row>
    <row r="45" spans="1:11" s="8" customFormat="1" ht="19.5" customHeight="1" x14ac:dyDescent="0.3">
      <c r="B45" s="5" t="s">
        <v>10</v>
      </c>
      <c r="C45" s="10"/>
    </row>
    <row r="46" spans="1:11" s="8" customFormat="1" ht="21" customHeight="1" x14ac:dyDescent="0.25">
      <c r="A46" s="15"/>
      <c r="B46" s="15"/>
      <c r="C46" s="6"/>
      <c r="E46" s="19" t="s">
        <v>17</v>
      </c>
      <c r="F46" s="19"/>
      <c r="G46" s="19"/>
      <c r="H46" s="19"/>
      <c r="I46" s="19"/>
    </row>
    <row r="47" spans="1:11" s="8" customFormat="1" ht="18.75" customHeight="1" x14ac:dyDescent="0.25">
      <c r="A47" s="15"/>
      <c r="B47" s="15"/>
      <c r="C47" s="7"/>
      <c r="E47" s="18" t="s">
        <v>11</v>
      </c>
      <c r="F47" s="18"/>
      <c r="G47" s="18"/>
      <c r="H47" s="18"/>
      <c r="I47" s="18"/>
    </row>
    <row r="48" spans="1:11" s="8" customFormat="1" ht="18" customHeight="1" x14ac:dyDescent="0.25">
      <c r="A48" s="15"/>
      <c r="B48" s="15"/>
      <c r="C48" s="6"/>
      <c r="E48" s="19" t="s">
        <v>12</v>
      </c>
      <c r="F48" s="19"/>
      <c r="G48" s="19"/>
      <c r="H48" s="19"/>
      <c r="I48" s="19"/>
    </row>
    <row r="49" spans="6:9" s="8" customFormat="1" ht="16.5" x14ac:dyDescent="0.25"/>
    <row r="50" spans="6:9" ht="16.5" x14ac:dyDescent="0.25">
      <c r="F50" s="8"/>
      <c r="G50" s="8"/>
      <c r="H50" s="8"/>
      <c r="I50" s="8"/>
    </row>
  </sheetData>
  <mergeCells count="7">
    <mergeCell ref="A46:A48"/>
    <mergeCell ref="B46:B48"/>
    <mergeCell ref="C5:H5"/>
    <mergeCell ref="B6:K6"/>
    <mergeCell ref="E47:I47"/>
    <mergeCell ref="E48:I48"/>
    <mergeCell ref="E46:I46"/>
  </mergeCells>
  <pageMargins left="0.32" right="0.2" top="0.47" bottom="0.46" header="0.22" footer="0.17"/>
  <pageSetup paperSize="9" fitToHeight="0" orientation="landscape" r:id="rId1"/>
  <headerFooter differentFirst="1" scaleWithDoc="0" alignWithMargins="0">
    <firstFooter>&amp;L          &amp;G
       BM: CVĐT.03(1)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Hàng hóa thông thường</vt:lpstr>
      <vt:lpstr>'Hàng hóa thông thường'!Print_Titles</vt:lpstr>
    </vt:vector>
  </TitlesOfParts>
  <Manager/>
  <Company>PC-0870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Dinh Gia Bao</dc:creator>
  <cp:keywords/>
  <dc:description/>
  <cp:lastModifiedBy>Dao Le Thi Bich</cp:lastModifiedBy>
  <cp:lastPrinted>2025-10-28T01:14:05Z</cp:lastPrinted>
  <dcterms:created xsi:type="dcterms:W3CDTF">2021-11-19T09:55:33Z</dcterms:created>
  <dcterms:modified xsi:type="dcterms:W3CDTF">2025-10-28T02:09:28Z</dcterms:modified>
  <cp:category/>
  <cp:contentStatus/>
</cp:coreProperties>
</file>