
<file path=[Content_Types].xml><?xml version="1.0" encoding="utf-8"?>
<Types xmlns="http://schemas.openxmlformats.org/package/2006/content-types">
  <Default Extension="bin" ContentType="application/vnd.openxmlformats-officedocument.spreadsheetml.printerSettings"/>
  <Default Extension="png" ContentType="image/png"/>
  <Default Extension="jfif" ContentType="image/jpe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nh.nn\OneDrive - umc.edu.vn\(D;)\1. THẦU 16.6.2025\C ĐÀO\HỆ THỐNG GIÁM SÁT NHIỆT, ẨM\LAP KE HOACH\TMCG\"/>
    </mc:Choice>
  </mc:AlternateContent>
  <bookViews>
    <workbookView xWindow="-120" yWindow="-120" windowWidth="29040" windowHeight="15720"/>
  </bookViews>
  <sheets>
    <sheet name="TMCG-UMC" sheetId="7" r:id="rId1"/>
    <sheet name="Sheet1" sheetId="1" state="hidden" r:id="rId2"/>
  </sheets>
  <definedNames>
    <definedName name="_ftn1" localSheetId="1">Sheet1!$A$104</definedName>
    <definedName name="_ftn1" localSheetId="0">'TMCG-UMC'!#REF!</definedName>
    <definedName name="_ftn2" localSheetId="1">Sheet1!$A$105</definedName>
    <definedName name="_ftn2" localSheetId="0">'TMCG-UMC'!#REF!</definedName>
    <definedName name="_ftnref1" localSheetId="1">Sheet1!$L$9</definedName>
    <definedName name="_ftnref1" localSheetId="0">'TMCG-UMC'!#REF!</definedName>
    <definedName name="_ftnref2" localSheetId="1">Sheet1!$A$92</definedName>
    <definedName name="_ftnref2" localSheetId="0">'TMCG-UMC'!#REF!</definedName>
    <definedName name="DU_LIEU" localSheetId="0">#REF!</definedName>
    <definedName name="DU_LIEU">#REF!</definedName>
    <definedName name="Final" localSheetId="0">#REF!</definedName>
    <definedName name="Final">#REF!</definedName>
    <definedName name="_xlnm.Print_Area" localSheetId="0">'TMCG-UMC'!$A$1:$L$31</definedName>
    <definedName name="_xlnm.Print_Titles" localSheetId="0">'TMCG-UMC'!$9:$9</definedName>
    <definedName name="Têndanhmục" localSheetId="0">#REF!</definedName>
    <definedName name="Têndanhmụ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7" l="1"/>
  <c r="L11" i="7"/>
  <c r="L18" i="7" l="1"/>
  <c r="L17" i="7"/>
  <c r="L16" i="7"/>
  <c r="L15" i="7"/>
  <c r="L14" i="7"/>
  <c r="L12" i="7"/>
  <c r="L10" i="7"/>
  <c r="L19" i="7" l="1"/>
</calcChain>
</file>

<file path=xl/sharedStrings.xml><?xml version="1.0" encoding="utf-8"?>
<sst xmlns="http://schemas.openxmlformats.org/spreadsheetml/2006/main" count="323" uniqueCount="239">
  <si>
    <t>CÔNG TY: ……………………………………………</t>
  </si>
  <si>
    <t>ĐỊA CHỈ: ……………………………………………..</t>
  </si>
  <si>
    <t>SỐ ĐIỆN THOẠI: …………………………………...</t>
  </si>
  <si>
    <t>BẢNG BÁO GIÁ</t>
  </si>
  <si>
    <t>Kính gửi: Bệnh viện Đại học Y Dược TPHCM</t>
  </si>
  <si>
    <t>Địa chỉ: 215 Hồng Bàng, Phường 11, Quận 5, TPHCM</t>
  </si>
  <si>
    <t>TT</t>
  </si>
  <si>
    <t>Tên hàng hóa</t>
  </si>
  <si>
    <t>Đặc tính kỹ thuật</t>
  </si>
  <si>
    <t>Nước sản xuất</t>
  </si>
  <si>
    <t>Quy cách đóng gói</t>
  </si>
  <si>
    <t>ĐVT</t>
  </si>
  <si>
    <t>Số lượng (có khả năng cung ứng)</t>
  </si>
  <si>
    <t>Ghi chú([1])</t>
  </si>
  <si>
    <r>
      <t>v</t>
    </r>
    <r>
      <rPr>
        <sz val="7"/>
        <color theme="1"/>
        <rFont val="Times New Roman"/>
        <family val="1"/>
      </rPr>
      <t xml:space="preserve"> </t>
    </r>
    <r>
      <rPr>
        <sz val="13"/>
        <color theme="1"/>
        <rFont val="Times New Roman"/>
        <family val="1"/>
      </rPr>
      <t>Yêu cầu báo giá:</t>
    </r>
  </si>
  <si>
    <t>- Báo giá này có hiệu lực …..([2]) ngày kể từ ngày báo giá.</t>
  </si>
  <si>
    <r>
      <t xml:space="preserve">- </t>
    </r>
    <r>
      <rPr>
        <i/>
        <sz val="13"/>
        <color theme="1"/>
        <rFont val="Times New Roman"/>
        <family val="1"/>
      </rPr>
      <t>Chúng tôi cam kết về đơn giá chào hàng bằng hoặc thấp hơn giá trên thị trường của cùng nhà cung ứng hoặc cùng chủng loại.</t>
    </r>
  </si>
  <si>
    <t>- Các yêu cầu khác: …………………………………………………….</t>
  </si>
  <si>
    <t>Ngày … tháng …. năm ….</t>
  </si>
  <si>
    <t>ĐẠI DIỆN THEO PHÁP LUẬT</t>
  </si>
  <si>
    <t>(Ký tên và đóng dấu)</t>
  </si>
  <si>
    <t>[1] : Bảng biểu này chỉ có tính chất tham khảo, tùy từng loại hàng hóa cụ thể mà đơn vị có điều chỉnh cho phù hợp với nhu cầu thực tế. Đơn vị thực hiện lưu ý thống nhất nội dung của bảng này và bảng tại “Mẫu nhập liệu” khi áp dụng cho từng loại hàng hóa cụ thể.</t>
  </si>
  <si>
    <t>[2]: khuyến cáo tối thiểu 06 tháng kể từ ngày chào giá.</t>
  </si>
  <si>
    <t>Đơn giá bao gồm VAT</t>
  </si>
  <si>
    <t>Thành tiền bao gồm VAT</t>
  </si>
  <si>
    <t>Bồn cầu 2 khối</t>
  </si>
  <si>
    <t>- Vật liệu: Sứ tráng men màu trắng, chống bám bẩn
- Khoảng cách tâm ống thải đến vách: khoảng 305 mm
- Bàn cầu rời 2 khối, nắp đóng êm
- Xả nhấn 02 chế độ tiết kiệm nước 3.0/4.8 lít
- Kích thước (dài x rộng x cao): 695 x 380 x 765 mm
- Thiết kế thân dài
- Mặt nước đọng: 165 x 130 mm
- Đường kính ống thài: 53 mm
- Bao gồm két nước, dây cấp, van dừng
- Tương đương mã Toto CS320DRT10W</t>
  </si>
  <si>
    <t>Cái</t>
  </si>
  <si>
    <t>Nắp bồn cầu Flush</t>
  </si>
  <si>
    <t>- Vật liệu: Nhựa nguyên sinh
- Dùng cho bồn cầu mũi dài
- Màu trắng
- Kích thước nắp đậy: 
 + Chiều dài từ tâm ốc đến mép ngoài cùng của nắp: 473 mm
 + Chiều rộng: 361 mm
 + Khoảng cách tâm ốc: 140 mm
- Kích thước lỗ nắp ngồi:
 + Chiều dài: 297 mm
 + Chiều rộng: 201 mm
- Tương đương mã TC393VS-TOTO</t>
  </si>
  <si>
    <t>Nắp bồn cầu 2 khối</t>
  </si>
  <si>
    <t>- Vật liệu: Nhựa nguyên sinh
- Dùng cho bồn cầu mũi tròn
- Màu trắng
- Kích thước nắp đậy: 
 + Chiều dài từ tâm ốc đến mép ngoài cùng của nắp: 422 ± 5 mm
 + Chiều rộng: 355 ± 2 mm
 + Khoảng cách tâm ốc: 140  ± 10mm
- Kích thước lỗ nắp ngồi:
 + Chiều dài: 362 ± 2 mm
 + Chiều rộng: 228 ± 2 mm
- Tương đương mã SCVN3900-WT</t>
  </si>
  <si>
    <t>Tay gạt xả nước bên hông bồn cầu 2 khối</t>
  </si>
  <si>
    <t xml:space="preserve">- Vật liệu: PVC, ABS
- Kiểu: Nhấn, gạt bên hông
- Dùng cho bồn cầu 2 khối Inax mã C-117 VA/BW1 </t>
  </si>
  <si>
    <t>Tay gạt ngang xả nước bồn cầu 2 khối</t>
  </si>
  <si>
    <t>- Vật liệu: Kim loại
- Kiểu: Gạt ngang
- Kích thước: 6 cm x 23 cm
- Dùng cho bồn cầu 2 khối VF-2322 hãng American</t>
  </si>
  <si>
    <t>Bộ xả cho bồn cầu loại nút nhấn</t>
  </si>
  <si>
    <t>- Vật liệu: Nhựa ABS
- Bao gồm: 1 cột cấp nước, 1 phao, 1 goăng cao su đệm, 1 nút nhấn, 1 cặp ốc vít, 1 dây cấp nước
- Bộ xả dùng cho bồn cầu Inax C504</t>
  </si>
  <si>
    <t>Bộ</t>
  </si>
  <si>
    <t xml:space="preserve">Chậu lavabo chân lửng 
</t>
  </si>
  <si>
    <r>
      <t>- Vật liệu: Sứ tráng men, chống bám bẩn
- Kích thước</t>
    </r>
    <r>
      <rPr>
        <sz val="13"/>
        <color rgb="FFFF0000"/>
        <rFont val="Times New Roman"/>
        <family val="1"/>
      </rPr>
      <t xml:space="preserve"> </t>
    </r>
    <r>
      <rPr>
        <sz val="13"/>
        <rFont val="Times New Roman"/>
        <family val="1"/>
      </rPr>
      <t>(dài x rộng x cao): 500 mm x 460 mm x 462 mm
- Kèm chân lửng đồng bộ</t>
    </r>
  </si>
  <si>
    <t>Chậu lavabo âm (Đặt trên mặt bàn)</t>
  </si>
  <si>
    <t>- Vật liệu: Sứ tráng men, chống bám bẩn
- Kích thước (dài x rộng x cao): 522 mm x 440 mm x 194 mm 
- Màu sắc: Trắng
- Tương đương về kích thước mã hàng VF0476 của hãng American Standard</t>
  </si>
  <si>
    <t>Chậu rửa thép không rỉ</t>
  </si>
  <si>
    <t>- Vật liệu: Thép không gỉ 304
- Kích thước: D500 x R450 x C230 mm
- Loại 1 hộc, không cánh</t>
  </si>
  <si>
    <t>Vòi cảm ứng cho lavabo sứ</t>
  </si>
  <si>
    <t>- Vật liệu: Đồng mạ Ni-Cr
- Kích thước (rộng x cao x sâu): 166 x 138 x 52 mm
- Khoảng cách từ tim thân vòi đến tim xả: 118,6 mm
- Phạm vi nhận tính hiệu: 12 cm
- Thời gian phản hồi: 1 giây
- Thời gian tự động ngắt nước: 60 giây
- Mắt cảm biến hồng ngoại, van điện từ và bộ điều khiển được tích hợp vào thân vòi
- Chế độ nước lạnh
- Nguồn sử dụng: AC 220V
- Bao gồm bộ điều khiển, dây cấp nước, van dừng, adaptor</t>
  </si>
  <si>
    <t>Vòi lạnh cho chậu rửa lavabo sứ</t>
  </si>
  <si>
    <t xml:space="preserve">- Vật liệu: Đồng thau, bề mặt xi mạ Ni+Cr
- Kiểu tay gạt
- Kích thước: Cao 140 - 150 mm
- Đầu vòi cấp nước nghiêng 17 độ
- Lõi van bằng đá ceramic </t>
  </si>
  <si>
    <t>Vòi rửa cổ cao</t>
  </si>
  <si>
    <t xml:space="preserve">- Vật liệu: Đồng thau, bề mặt xi mạ Ni+Cr
- Kiểu tay gạt
- Kích thước: Cao 294 mm (không bao gồm kích thước ren ngoài)
- Khoảng cách từ tim thân đến tim đầu vòi: 180 mm
- Lõi van bằng đá ceramic </t>
  </si>
  <si>
    <t xml:space="preserve">Cái </t>
  </si>
  <si>
    <t>Bộ xả cho lavabo sứ</t>
  </si>
  <si>
    <t xml:space="preserve">- Vật liệu: Đồng thau, bề mặt mạ crom
- Bao gồm:
+ Ống thải chữ P chiều dài 285 mm
+ Ống xả chậu có chặn nước: đường kính mặt ống 54 mm, chiều dài 220 mm </t>
  </si>
  <si>
    <t xml:space="preserve">Bộ xả chậu rửa thép không gỉ </t>
  </si>
  <si>
    <t xml:space="preserve">- Vật liệu: Thép không gỉ, nhựa PVC
- Đường kính: 140 mm
- Ren lắp đặt cho chậu: 140 mm, ren gắn bộ xả 44 mm
- Bao gồm: Nắp đậy, ron cao su, rổ lọc rác bằng thép không gỉ soi lỗ, bầu xả + ống thoát nước + ống xả tràn </t>
  </si>
  <si>
    <t>Tay vặn vòi lạnh lavabo</t>
  </si>
  <si>
    <t>- Vật liệu: Hợp kim mạ 
- Kích thước: Dài 7.4 cm x C2.7 cm, đường kính 2.6 cm
Bao gồm ốc bắt tay vặn và nắp đậy bảo vệ</t>
  </si>
  <si>
    <t>Đầu vòi tăng áp</t>
  </si>
  <si>
    <r>
      <t>- Vật liệu: Thép không gỉ
- Kích thước: Đường kính 42 mm
- Có 3 chế độ nước
- Đầu vòi xoay 360</t>
    </r>
    <r>
      <rPr>
        <vertAlign val="superscript"/>
        <sz val="13"/>
        <color rgb="FFFF0000"/>
        <rFont val="Times New Roman"/>
        <family val="1"/>
      </rPr>
      <t>o</t>
    </r>
    <r>
      <rPr>
        <sz val="13"/>
        <color rgb="FFFF0000"/>
        <rFont val="Times New Roman"/>
        <family val="1"/>
      </rPr>
      <t xml:space="preserve">
- Đầu ren trong: D22 mm</t>
    </r>
  </si>
  <si>
    <t xml:space="preserve">Ruột vòi đôi nóng lạnh (Chân dài)  </t>
  </si>
  <si>
    <r>
      <t xml:space="preserve">- Vật liệu: Nhựa 
- Đường kính: 35 mm
- Loại đế có chân lồi (Chân dài)
</t>
    </r>
    <r>
      <rPr>
        <b/>
        <sz val="13"/>
        <color rgb="FFFF0000"/>
        <rFont val="Times New Roman"/>
        <family val="1"/>
      </rPr>
      <t xml:space="preserve">- Thay cho vòi mã WF-6511 hãng American Standard </t>
    </r>
  </si>
  <si>
    <t>Ruột vòi nóng lạnh (Chân thấp)</t>
  </si>
  <si>
    <t>- Vật liệu: Nhựa
- Đường kính: 40 mm
- Loại đế bằng (Chân thấp)</t>
  </si>
  <si>
    <t>Ruột vòi lạnh</t>
  </si>
  <si>
    <t>- Vật liệu: Đồng thau, lõi 2 mặt đá
- Loại: chân dài
- Tổng chiều dài: 48 mm
- Chiều dài chân: 20 mm
- Đường kính: 17 mm
- Dùng thay thế lõi cho vòi nước lạnh (vòi chén, vòi lavabo, vòi sen đơn)</t>
  </si>
  <si>
    <t>Ruột van bộ cấp nước (Flush) cho bồn cầu</t>
  </si>
  <si>
    <t>- Vật liệu: Thân bằng nhựa , ti bằng đồng thau, ron cao su
- Lưu lượng: 13.2 LPF
- Tương đương mã G1007A hãng SLOAN dùng cho bộ van cấp nước mã Gem-2 hãng Sloan</t>
  </si>
  <si>
    <t>Ruột van bộ cấp nước (Flush) cho chậu xả bẩn</t>
  </si>
  <si>
    <t>- Vật liệu: Thân bằng nhựa , ti bằng đồng thau, ron cao su
- Tương thích lắp cho bộ cấp nước loại 24,6 LPF Flushometer hãng Sloan mã 117</t>
  </si>
  <si>
    <t>Mắt cảm biến cho vòi lavabo tự động TPPRO mã TP - 20935</t>
  </si>
  <si>
    <t>- Cảm biến: hồng ngoại
- Khoảng cách cảm biến: 10 - 15 cm
- Nguồn điện: 6V DC
- Tương thích vòi lavabo tự động mã TP - 20935 hãng TPPRO</t>
  </si>
  <si>
    <t>Mắt cảm biến cho vòi lavabo tự động TPPRO mã TP - 20949</t>
  </si>
  <si>
    <t>- Cảm biến: hồng ngoại
- Khoảng cách cảm biến: 10 - 15 cm
- Nguồn điện: DC 6V 
- Tương thích vòi lavabo tự động mã TP - 20949 hãng TPPRO</t>
  </si>
  <si>
    <t>Bộ van đóng mở (Bộ nguồn điều khiển) cho vòi nước tự động  lavabo TPPRO mã TP - 20935</t>
  </si>
  <si>
    <t>- Bộ van đóng mở
- Điện áp: 220V
- Nguồn ra : DC 6V 
- Tương thích vòi lavabo tự động mã TP - 20935 hãng TPPRO</t>
  </si>
  <si>
    <t>Nắp chặn rác (Lavabo)</t>
  </si>
  <si>
    <t>- Vật liệu: Thép không gỉ, lõi đồng thau, đệm silicon   
- Kích thước (rộng x cao): 31,5 x 58 mm 
- Phù hợp với lavabo có lỗ thoát nước 33,5 - 62mm</t>
  </si>
  <si>
    <t>Đầu lọc cặn vòi lavabo nóng, lạnh</t>
  </si>
  <si>
    <t>- Vật liệu: Đồng thau mạ Crom
- Màu bạc + xanh
- Đầu nối ren ngoài: 23.5 mm
- Kích thước: 210 x 130 mm
- Đầu vòi có lưới lọc cặn, tạo bọt khí</t>
  </si>
  <si>
    <t>Chén vặn vòi lavabo</t>
  </si>
  <si>
    <t>- Vật liệu: Đồng thau
- Đầu ren trong: D21 mm
- Đường kính &gt; 35 mm</t>
  </si>
  <si>
    <t>Vòi sen tắm nóng lạnh</t>
  </si>
  <si>
    <t xml:space="preserve">- Vật liệu: Đồng mạ Crom
- Áp lực nước: 0.05 MPa - 0.75 MPa 
- Có 2 chế độ nước nóng và lạnh
- Tay gạt lõi van bằng chất liệu đồng thau
- Bao gồm: 1 cụm sen, 1 đầu sen, 1 dây sen </t>
  </si>
  <si>
    <t>Bộ tay sen tắm</t>
  </si>
  <si>
    <t>Vòi xịt vệ sinh</t>
  </si>
  <si>
    <t>- Vật liệu: Lõi van đồng
- Bề mặt được xi mạ Ni+Cr
- Vật liệu dây vòi: PVC metallic 5 lớp 
- Ren nối: D21</t>
  </si>
  <si>
    <t>Kệ kính</t>
  </si>
  <si>
    <t>- Kích thước (dài x rộng): 400 mm x 120 mm
- Vật liệu: Kính cường lực 10 mm
- Cạnh bo tròn</t>
  </si>
  <si>
    <t>Cây thông bồn cầu</t>
  </si>
  <si>
    <r>
      <t>- Vật liệu: Cao su,</t>
    </r>
    <r>
      <rPr>
        <sz val="13"/>
        <color rgb="FFFF0000"/>
        <rFont val="Times New Roman"/>
        <family val="1"/>
      </rPr>
      <t xml:space="preserve"> </t>
    </r>
    <r>
      <rPr>
        <sz val="13"/>
        <rFont val="Times New Roman"/>
        <family val="1"/>
      </rPr>
      <t>tay cầm tròn bằng gỗ</t>
    </r>
    <r>
      <rPr>
        <sz val="13"/>
        <color theme="1"/>
        <rFont val="Times New Roman"/>
        <family val="1"/>
      </rPr>
      <t xml:space="preserve">
- Kích thước tay cầm (cán): &gt; 40 cm 
- Kích thước thân cao su: 9.5 cm x 9.5 cm</t>
    </r>
  </si>
  <si>
    <t>Hộp đựng ly (loại ấn nút)</t>
  </si>
  <si>
    <t>- Vật liệu: Nhựa trong ABS, màu trắng 
- Kích thước (dài x rộng x cao ): 190 mm x 160 mm x 495 mm
- Phù hợp với ly sử dụng có đường kính 30 mm – 70 mm
- Dung lượng ly: 70 ly
- Có nút điều chỉnh kích thước ly</t>
  </si>
  <si>
    <t>Hộp đựng xà phòng (nút ấn)</t>
  </si>
  <si>
    <t>Dung tích: 380 ml
Vật liệu: Nhựa ABS 
Kích thước: 9,3 cm x 8 cm x 19,3 cm</t>
  </si>
  <si>
    <t>Hộp đựng xà phòng cảm ứng</t>
  </si>
  <si>
    <t>- Dung tích 700 ml
- Vật liệu chế tạo: ABS
- Nguồn: 6V DC
- Độ rộng cảm ứng: 0 ~ 10 CM
Có kèm biến áp 220 VAC/ 6 VDC</t>
  </si>
  <si>
    <t>Hộp</t>
  </si>
  <si>
    <t>Dây mềm cấp nước 50 cm</t>
  </si>
  <si>
    <r>
      <rPr>
        <sz val="13"/>
        <color rgb="FFFF0000"/>
        <rFont val="Times New Roman"/>
        <family val="1"/>
      </rPr>
      <t>- Vật liệu: ống cao su được bọc dù, vỏ ngoài bằng thép không gỉ
- Có 2 đầu ren trong D21 mm
- Áp lực nước: &gt;= 120 kg/cm</t>
    </r>
    <r>
      <rPr>
        <vertAlign val="superscript"/>
        <sz val="13"/>
        <color rgb="FFFF0000"/>
        <rFont val="Times New Roman"/>
        <family val="1"/>
      </rPr>
      <t>2</t>
    </r>
    <r>
      <rPr>
        <sz val="13"/>
        <color theme="1"/>
        <rFont val="Times New Roman"/>
        <family val="1"/>
      </rPr>
      <t xml:space="preserve">
- Kích thước: Dài 50 cm</t>
    </r>
  </si>
  <si>
    <t>Sợi</t>
  </si>
  <si>
    <t>Dây mềm cấp nước 80 cm</t>
  </si>
  <si>
    <r>
      <t>- Vật liệu: ống cao su được bọc dù, vỏ ngoài bằng thép không gỉ
- Có 2 đầu ren trong D21 mm
- Áp lực nước: &gt; = 120 kg/cm</t>
    </r>
    <r>
      <rPr>
        <vertAlign val="superscript"/>
        <sz val="13"/>
        <rFont val="Times New Roman"/>
        <family val="1"/>
      </rPr>
      <t>2</t>
    </r>
    <r>
      <rPr>
        <sz val="13"/>
        <rFont val="Times New Roman"/>
        <family val="1"/>
      </rPr>
      <t xml:space="preserve">
- Kích thước: Dài 80 cm</t>
    </r>
  </si>
  <si>
    <t>Công tắc điện (Bàn đạp)</t>
  </si>
  <si>
    <t>- Nguồn điện: 220 VAC/DC - 50 Hz
- Dòng điện định mức: 10A
- Kiểu dáng: Bàn đạp chân, vỏ nhựa</t>
  </si>
  <si>
    <t>Phao điện</t>
  </si>
  <si>
    <t>- Vật liệu: Nhựa PVC
- Điện áp hoạt động: 220VAC
- Dòng chịu tải (max): 220V 7.5A</t>
  </si>
  <si>
    <t>Bộ van xả bồn tiểu cảm ứng loại cấp xả thẳng hàng</t>
  </si>
  <si>
    <t>- Vật liệu: Đồng mạ Crom
- Khoảng cách cảm ứng: 400-700 mm
- Kích thước: 130 x 130 mm
- Chức năng: 2 lần xả
- Lưu lượng xả: 2 - 4 lít
- Loại âm tường, có đầu cấp và đầu xả thẳng hàng
- Sử dụng nguồn: 220 V
(Tương đương mã 0458 Broda)</t>
  </si>
  <si>
    <t>Bộ van xả bồn tiểu cảm ứng loại cấp xả vuông góc</t>
  </si>
  <si>
    <t>- Vật liệu: Đồng mạ Crom
- Khoảng cách cảm ứng: 400-700 mm
- Kích thước: 150 x 150 mm
- Chức năng: 2 lần xả
- Lưu lượng xả: 2 - 4 lít
- Loại âm tường, có đầu cấp bên hông (bên phải) và đầu xả mặt đáy
- Sử dụng nguồn: 220 V
(Tương đương mã WF-8614 American Standard)</t>
  </si>
  <si>
    <t>Bộ van xả bồn tiểu cảm ứng</t>
  </si>
  <si>
    <r>
      <t xml:space="preserve">- Vật liệu: Đồng mạ Crom
- Khoảng cách cảm ứng: 350-650 mm
</t>
    </r>
    <r>
      <rPr>
        <sz val="13"/>
        <color rgb="FF002060"/>
        <rFont val="Times New Roman"/>
        <family val="1"/>
      </rPr>
      <t>- Kích thước: 130 x 130 mm</t>
    </r>
    <r>
      <rPr>
        <sz val="13"/>
        <color rgb="FFFF0000"/>
        <rFont val="Times New Roman"/>
        <family val="1"/>
      </rPr>
      <t xml:space="preserve">
- Chức năng: 2 lần xả
- Tốc độ dòng chảy: 0,25 L/s (có thể điều chỉnh)
- Loại gắn tường, có đầu cấp và đầu xả thẳng hàng
- Đầu nối 21 mm
- Sử dụng nguồn: 220 V</t>
    </r>
  </si>
  <si>
    <t>Nối ren trong ren ngoài D21</t>
  </si>
  <si>
    <t>- Vật liệu: Thép không gỉ
- Kích thước: D21 mm
- Kiểu: Kết nối 1 đẩu ren trong, 1 đầu ren ngoài</t>
  </si>
  <si>
    <t>Nối 2 đầu ren ngoài D21</t>
  </si>
  <si>
    <t>- Vật liệu: Thép không gỉ
- Kích thước: D21 mm, dài 20 cm
- Kiểu: Kết nối 2 đầu ren ngoài</t>
  </si>
  <si>
    <t>Van góc D21 (2 ngã)</t>
  </si>
  <si>
    <t>- Vật liệu: Thép không gỉ
- Kích thước: D21
- Đĩa xoay bằng ceramic</t>
  </si>
  <si>
    <t>Ống PVC D21</t>
  </si>
  <si>
    <t>- Vật liệu: PVC
- Kích thước: D21 mm, dài 4.0 mét/Cây
- Áp lực làm việc PN: 16</t>
  </si>
  <si>
    <t>Cây</t>
  </si>
  <si>
    <t>Ống PVC D34</t>
  </si>
  <si>
    <t>- Vật liệu: PVC
- Kích thước: D34 mm, dài 4.0 mét/Cây
- Áp lực làm việc PN: 16</t>
  </si>
  <si>
    <t>Ống PVC D42</t>
  </si>
  <si>
    <t>- Vật liệu: PVC
- Kích thước: D42 mm, dài 4.0 mét/Cây
- Áp lực làm việc PN: 16</t>
  </si>
  <si>
    <t>Ống PPR D20</t>
  </si>
  <si>
    <t>- Vật liệu: PPR
- Kích thước: D20 mm, dài 4.0 mét/Cây
- Áp lực làm việc PN: 16 bar</t>
  </si>
  <si>
    <t>Ống PPR D25</t>
  </si>
  <si>
    <t>- Vật liệu: PPR
- Kích thước: D25 mm, dài 4.0 mét/Cây
- Áp lực làm việc PN: 16 bar</t>
  </si>
  <si>
    <t>Ống PPR D32</t>
  </si>
  <si>
    <t>- Vật liệu: PPR
- Kích thước: D32 mm, dài 4.0 mét/Cây
- Áp lực làm việc PN: 16 bar</t>
  </si>
  <si>
    <t>Co, tê, lơi D21</t>
  </si>
  <si>
    <t>- Vật liệu: PVC
- Kích thước: D21 mm
- Áp lực làm việc PN: &gt;= 12 bar
- Mỗi loại 10 cái</t>
  </si>
  <si>
    <t>Co, tê, lơi D27</t>
  </si>
  <si>
    <t>- Vật liệu: PVC
- Kích thước: D27 mm
- Áp lực làm việc PN: &gt;= 12 bar
- Mỗi loại 10 cái</t>
  </si>
  <si>
    <t>Co, tê, lơi D34</t>
  </si>
  <si>
    <t>- Vật liệu: PVC
- Kích thước: D34 mm
- Áp lực làm việc PN: &gt;= 12 bar
- Mỗi loại 10 cái</t>
  </si>
  <si>
    <t>Co, tê, lơi D42</t>
  </si>
  <si>
    <t>- Vật liệu: PVC
- Kích thước: D42 mm
- Áp lực làm việc PN: &gt;= 12 bar
- Mỗi loại 10 cái</t>
  </si>
  <si>
    <t>Co, tê, lơi D60</t>
  </si>
  <si>
    <t>- Vật liệu: PVC
- Kích thước: D60 mm
- Áp lực làm việc PN: &gt;= 12 bar
- Mỗi loại 10 cái</t>
  </si>
  <si>
    <t>Co, nối, tê PPR D20</t>
  </si>
  <si>
    <t>- Vật liệu: PPR
- Kích thước: D20 mm
- Áp lực làm việc PN: 16 bar
- Mỗi loại 10 cái</t>
  </si>
  <si>
    <t>Co, nối, tê PPR D25</t>
  </si>
  <si>
    <t>- Vật liệu: PPR
- Kích thước: D25 mm
- Áp lực làm việc PN: 16 bar
- Mỗi loại 10 cái</t>
  </si>
  <si>
    <t>Co, nối, tê PPR D32</t>
  </si>
  <si>
    <t>- Vật liệu: PPR
- Kích thước: D32 mm
- Áp lực làm việc PN: 16 bar
- Mỗi loại 10 cái</t>
  </si>
  <si>
    <t>Keo dán ống PVC</t>
  </si>
  <si>
    <t>- Hộp keo dán ống PVC
- Trọng lượng: 500 gram</t>
  </si>
  <si>
    <t>Keo lụa (keo non)</t>
  </si>
  <si>
    <t>- Quy cách (1 cuộn): 0,1 mm x 12 mm x 10 mét
- Vật liệu: PTFE 
- Đóng gói: 60 cuộn/Hộp</t>
  </si>
  <si>
    <t>Cuộn</t>
  </si>
  <si>
    <t>Khớp Nối Mềm Cao Su Mặt Bích D76</t>
  </si>
  <si>
    <r>
      <t>Vật liệu: Thân cao su EPDM, mặt bích thép mạ kẽm.
Chiều dài: 90 mm
Áp lực làm việc: Max &gt;=10 bar
Nhiệt độ: -20-100ºC
Kết nối: Nối mặt bích chuẩn JIS10K.
Lưu chất: Nước, khí,...
Kích thước: DN 65 mm (</t>
    </r>
    <r>
      <rPr>
        <sz val="13"/>
        <color rgb="FFFF0000"/>
        <rFont val="Calibri"/>
        <family val="2"/>
      </rPr>
      <t>Ø</t>
    </r>
    <r>
      <rPr>
        <sz val="13"/>
        <color rgb="FFFF0000"/>
        <rFont val="Times New Roman"/>
        <family val="1"/>
      </rPr>
      <t>76 mm)</t>
    </r>
  </si>
  <si>
    <t>Khớp Nối Mềm Cao Su Mặt Bích D60</t>
  </si>
  <si>
    <t>Vật liệu: Thân cao su EPDM, mặt bích thép mạ kẽm
Chiều dài: 145 mm
Áp lực làm việc: Max 10 bar
Nhiệt độ: -20-100ºC
Kết nối: Nối mặt bích chuẩn JIS10K.
Lưu chất: Nước
Kích thước: DN50 mm (Ø60 mm)</t>
  </si>
  <si>
    <t>Van điện từ D21 (Solenoid)</t>
  </si>
  <si>
    <t>- Kích thước: D21 mm
- Vật liệu: Toàn thân inox 304
- Kiểu kết nối: Bắt ren
- Nguồn điện: 220V - 50 Hz
- Loại van: Thường đóng</t>
  </si>
  <si>
    <t>Van điện từ  D27 (Solenoid)</t>
  </si>
  <si>
    <t>- Kích thước: D27 mm
- Vật liệu: Toàn thân inox 304
- Kiểu kết nối: Bắt ren
- Nguồn điện: 220V - 50 Hz
- Loại van: Thường đóng</t>
  </si>
  <si>
    <t>Van điện từ D34 (Solenoid)</t>
  </si>
  <si>
    <t>- Kích thước: D34 mm
- Vật liệu: Toàn thân inox 304
- Kiểu kết nối: Bắt ren
- Nguồn điện: 220V - 50 Hz
- Loại van: Thường đóng</t>
  </si>
  <si>
    <t>Van bi (tay gạt) D21 mm</t>
  </si>
  <si>
    <t>- Vật liệu: Thép không gỉ 
- Kích thước: D21 mm
- Kiểu: Kết nối ren, tay gạt</t>
  </si>
  <si>
    <t>Van bi (tay gạt) D27 mm</t>
  </si>
  <si>
    <t>- Vật liệu: Thép không gỉ 
- Kích thước: D27 mm
- Kiểu: Kết nối ren, tay gạt</t>
  </si>
  <si>
    <t>Van bi (tay gạt) D34 mm</t>
  </si>
  <si>
    <t>- Vật liệu: Thép không gỉ 
- Kích thước: D34 mm
- Kiểu: Kết nối ren, tay gạt</t>
  </si>
  <si>
    <t>Van cửa D60</t>
  </si>
  <si>
    <t>- Vật liệu: Thân bằng đồng, tay van bằng gang
- Kích thước: Ø60 mm
- Kiểu nối: Lắp ren
- Loại: Tay vặn
- Áp lực làm việc PN: 16</t>
  </si>
  <si>
    <t>Van PPR D25</t>
  </si>
  <si>
    <t>- Vật liệu: PPR
- Kích thước: D25 mm
- Áp lực làm việc PN: 16 bar</t>
  </si>
  <si>
    <t>Van PVC D21</t>
  </si>
  <si>
    <t>- Vật liệu: PVC
- Kích thước: D21 mm
- Áp lực làm việc PN: 12</t>
  </si>
  <si>
    <t>Van PVC D27</t>
  </si>
  <si>
    <t>- Vật liệu: PVC
- Kích thước: D27
- Áp lực làm việc PN: 12</t>
  </si>
  <si>
    <t>Van PVC D34</t>
  </si>
  <si>
    <t>- Vật liệu: PVC
- Kích thước: D34 mm
- Áp lực làm việc PN: 12</t>
  </si>
  <si>
    <t>Van PVC D49</t>
  </si>
  <si>
    <t>- Vật liệu: PVC
- Kích thước: D49 mm
- Áp lực làm việc PN: 12 bar</t>
  </si>
  <si>
    <t>Van PVC D60</t>
  </si>
  <si>
    <t>- Vật liệu: PVC
- Kích thước: Dmm
- Áp lực làm việc PN: 12 bar</t>
  </si>
  <si>
    <t>Van 1 Chiều D60</t>
  </si>
  <si>
    <t>- Thân van:  Gang
- Cánh van: Thép không gỉ SUS 304
- Chiều dài: 150 mm
- Gioăng đệm: NBR/ EPDM/ Viton/ Inox.
- Lò xo, chốt, vòng đệm: Thép không gỉ.
- Loại: Lá lật</t>
  </si>
  <si>
    <t>Van cửa inox D60</t>
  </si>
  <si>
    <t>- Kích thước: DN50 mm (Ø60 mm)
- Vật liệu: inox 304
- Kiểu nối: Lắp ren
- Loại: Tay vặn
- Áp lực làm việc max: &gt;=10 bar</t>
  </si>
  <si>
    <t>Van 1 chiều cho máy nước nóng gián tiếp</t>
  </si>
  <si>
    <t>- Kích thước: DN15 mm (Ø21 mm)
- Vật liệu: đồng thau
- Kiểu nối: Lắp ren
- Vật liệu đĩa van bằng nhựa ABS
- Cấu tạo chính của van bao gồm van xả 1 chiều và van an toàn chung một khối</t>
  </si>
  <si>
    <t>Hình mô tả</t>
  </si>
  <si>
    <t>TỔNG CỘNG</t>
  </si>
  <si>
    <t>……………………….</t>
  </si>
  <si>
    <t>- Vật liệu: Nhựa mạ Cr-Ni
- Dây sen dài: 1.5 mét, vỏ bọc bằng thép không gỉ
- Thiết kế: dáng tròn
- Áp lực nước: 0.05 MPa - 0.75 MPa
- Phụ kiện gồm gác sen</t>
  </si>
  <si>
    <t>Gương soi 600x800 mm</t>
  </si>
  <si>
    <t>- Phôi gương Bỉ dày 5 mm có tráng bạc 8 lớp, chống ố móc
- Nguyên liệu khung: thép không gỉ 304 mạ PVD màu vàng hồng
- Độ dày khung 30 mm
- Vật liệu tấm ốp đáy gương: gỗ nhựa cao cấp WPC chống thấm nước, chống ố mốc, màu trắng
- Kích thước (Dài x Rộng x Dày): 800 x 600 x 5 mm
- Gương hình chữ nhật bo viền màu vàng hồng</t>
  </si>
  <si>
    <t>Theo công văn mời chào giá số ……..…../BVĐHYD-QTTN của Bệnh viện, Công ty chúng tôi báo giá như sau:</t>
  </si>
  <si>
    <t>Mã hàng/ Nhà sản xuất</t>
  </si>
  <si>
    <t>Số lượng</t>
  </si>
  <si>
    <t>Thành tiền</t>
  </si>
  <si>
    <t>Mã hàng</t>
  </si>
  <si>
    <t>Hãng sản xuất</t>
  </si>
  <si>
    <t>Đơn vị tính</t>
  </si>
  <si>
    <t>Đơn giá hàng hóa bao gồm VAT</t>
  </si>
  <si>
    <t>Yêu cầu kỹ thuật</t>
  </si>
  <si>
    <t>Danh mục</t>
  </si>
  <si>
    <t>Gói</t>
  </si>
  <si>
    <t>Hình ảnh mô tả</t>
  </si>
  <si>
    <t>Ngày …. tháng …... năm 2025</t>
  </si>
  <si>
    <t>Địa chỉ: 215 Hồng Bàng, Phường Chợ Lớn, TPHCM</t>
  </si>
  <si>
    <t>Thùng</t>
  </si>
  <si>
    <t>Tủ</t>
  </si>
  <si>
    <t>Bộ chuyển đổi tín hiệu</t>
  </si>
  <si>
    <t xml:space="preserve">Lắp đặt </t>
  </si>
  <si>
    <t xml:space="preserve">Phần mềm </t>
  </si>
  <si>
    <t>Tủ hiển thị, đo nhiệt độ</t>
  </si>
  <si>
    <t>Kính gửi: Bệnh viện Đại học Y Dược Thành phố Hồ Chí Minh</t>
  </si>
  <si>
    <t>Tổng cộng</t>
  </si>
  <si>
    <t>Tủ hiển thị, đo nhiệt độ - độ ẩm</t>
  </si>
  <si>
    <t>Bao gồm:
- Tủ điện nhựa (KT: 160x210x100 mm): 01 cái
- Bộ điều khiển: 01 cái
  + Nguồn cấp (Power supply): 100-240VAC ~ 50/60Hz/ 24VAC ~ 50/60Hz, 24 - 48VAC
  + Tiêu thụ điện (Power consumption): ≤ 8VA (24VAC ~ 50/60Hz),  ≤ 5W (24 - 48VAC)
  + Kiểu đầu vào (Input type): RTD - JPt100Ω, DPt100Ω, DPt50Ω, Cu 100Ω, Cu 50Ω, Nikel 120Ω
  + Điều khiển đầu ra (Control output): OUT1, OUT2 250VAC ~ 3A, 1A
  + Truyền thông (Communication): RS485 communication output (Modbus RTU).
- Còi, đèn cảnh báo: 01 bộ.</t>
  </si>
  <si>
    <t>Đầu dò nhiệt độ</t>
  </si>
  <si>
    <t>- Chuẩn ngỏ ra: RS485
- Giao thức truyền thông: MODBUS RTU
- Điện áp định mức: DC 9V - 30V (Khuyến nghị 12V)
- Phạm vi đo: Nhiệt độ:-40°C ~ 120°C; Độ ẩm: 0 ~ 100% RH</t>
  </si>
  <si>
    <t>- Số lượng cổng giao tiếp nối tiếp (Serial interface number): 01 port RS-232, 01 port RS-422/485
- Giao thức (Protocol): Support TCP, UDP, APR, ICMP and DHCP protocol
- Nguồn cấp (Power input): 9 ~ 48VDC</t>
  </si>
  <si>
    <t>Dây cáp mạng chống nhiễu</t>
  </si>
  <si>
    <t>* Yêu cầu báo giá:</t>
  </si>
  <si>
    <t>- Báo giá này có hiệu lực 6 tháng kể từ ngày Báo giá.</t>
  </si>
  <si>
    <t>- Các yêu cầu khác: GIAO HÀNG VÀ LẮP ĐẶT theo nội dung PHỤ LỤC. PHẠM VI CUNG CẤP VÀ YÊU CẦU KỸ THUẬT.</t>
  </si>
  <si>
    <t>Hiệu chuẩn tủ hiển thị, đo nhiệt độ và tủ hiển thị, đo nhiệt độ - độ ẩm</t>
  </si>
  <si>
    <t>Bao gồm:
- Tủ điện (300x300x210 mm): Thép sơn tĩnh điện
- Nguồn cấp: 100-240VAC~ 50/60Hz
- PLC: 01 cái
  + I/O: 8/6
  + Output Type: T
  + Serial Port: COM1-RS422; COM2-RS485
  + Nguồn cấp (Power Supply): 85 ~ 265 VAC 50~60Hz
  + Nguồn ra (Power Output): DC 24V 850mA
  + Nguồn điện tiêu thụ (Power Consumption): &lt;35W
  + Module PLC (nếu có)
- HMI: 01 cái
  + OS: Linux 4.4.0 Q+C1T based
  + Size: 7''
  + Độ phân giải (Resolution): 800x480
  + Nguồn cấp (Power): 12 ~ 28 VDC
  + Nhiệt độ làm việc (Working Temerature): -10 - 55°C
  + Độ ẩm (Humidity): 10 ~ 90% RH
  + Kháng nước (IP Code): IP65
- Còi, đèn cảnh báo: 01 bộ</t>
  </si>
  <si>
    <t xml:space="preserve">CÔNG TY: </t>
  </si>
  <si>
    <t xml:space="preserve">ĐỊA CHỈ: </t>
  </si>
  <si>
    <t>SỐ ĐIỆN THOẠI:</t>
  </si>
  <si>
    <r>
      <t xml:space="preserve">- Kiểu loại (Sensor type): PT100 Ohm
- Dài 5 mét.
- Đầu cảm biến (Sensor length): 100 mm, </t>
    </r>
    <r>
      <rPr>
        <sz val="11"/>
        <color rgb="FF000000"/>
        <rFont val="Calibri"/>
        <family val="2"/>
      </rPr>
      <t>Ø</t>
    </r>
    <r>
      <rPr>
        <sz val="11"/>
        <color rgb="FF000000"/>
        <rFont val="Times New Roman"/>
        <family val="1"/>
      </rPr>
      <t>6 mm.</t>
    </r>
  </si>
  <si>
    <r>
      <t>- Loại cáp: Cat5e – FTP
- Đường kính lõi/Tiết diện dây: 24AWG, 8 lõi/sợi (4 cặp)
- Vật liệu: Nhôm, đồng, vỏ PVC
- Tốc độ truyền tối đa: 1Gbs ở khoảng cách 100m
- Băng thông: ≥ 100 MHz
- Chiều dài cuộn: 305m (</t>
    </r>
    <r>
      <rPr>
        <sz val="11"/>
        <color theme="1"/>
        <rFont val="Calibri"/>
        <family val="2"/>
      </rPr>
      <t>±</t>
    </r>
    <r>
      <rPr>
        <sz val="11"/>
        <color theme="1"/>
        <rFont val="Times New Roman"/>
        <family val="1"/>
      </rPr>
      <t xml:space="preserve"> 1.5m)</t>
    </r>
  </si>
  <si>
    <r>
      <t>- Số lượng: 10 bộ nhiệt độ; 05 bộ nhiệt độ, độ ẩm
- Điểm hiệu chuẩn:
  + Nhiệt độ tủ lạnh: 2</t>
    </r>
    <r>
      <rPr>
        <sz val="11"/>
        <color theme="1"/>
        <rFont val="Calibri"/>
        <family val="2"/>
      </rPr>
      <t>°</t>
    </r>
    <r>
      <rPr>
        <sz val="11"/>
        <color theme="1"/>
        <rFont val="Times New Roman"/>
        <family val="1"/>
      </rPr>
      <t>C, 8°C
  + Nhiệt độ phòng: 20°C, 25°C, 30°C
  + Độ ẩm phòng: 60%, 80%
- Hiệu chuẩn tại cơ quan/trung tâm được công nhận và cấp phép, đạt chuẩn tối thiểu: ISO/IEC 17025:2017</t>
    </r>
  </si>
  <si>
    <t>Stt</t>
  </si>
  <si>
    <t>Bao gồm: 
- Nhân công lắp đặt hoàn thiện kết nối hệ thống giám sát, cảnh báo hiện hữu và kết nối mạng của Bệnh viện
- Vật tư phụ và hướng dẫn chuyển giao công nghệ
- Thời gian thi công theo yêu cầu (kể cả ngoài giờ, thứ 7 và chủ nhật)</t>
  </si>
  <si>
    <t>Phần mềm giám sát, cảnh báo, bao gồm:
- Tổng hòa đồng bộ hệ thống giám sát tập trung hiện hữu
- Cập nhật các thiết bị, vị trí giám sát mới.
- Kết nối các thiết bị qua mạng LAN (Chuẩn truyền thông modbus RTU 485; TCP/IP) 
- Giám sát và hiển thị trạng thái cảnh báo của hệ thống trên Smartphone, Tablet, Laptop, PC
- Phần mềm Webserver cho phép cài đặt, xem trạng thái hoạt động, lưu trữ và trích xuất dữ liệu
- Cảnh báo qua mail, cài đặt không giới hạn địa chỉ email nhận
- Xuất báo cáo các sự kiện cảnh báo theo thời gian ra file excel, PDF, đồ thị với định dạng mẫu.
- Tự động cập nhật dữ liệu, số lần cập nhật có thể cài đặt tùy chọn
- Phần mềm không bị hạn chế khi kết nối mở rộng thiết bị hiển thị, đo nhiệt độ, độ ẩm (Tương đồng theo chuẩn truyền thông modbus RTU)
- Không yêu cầu mã nguồn (source code) khi cài đặt, trích xuất thông tin, mở rộng hệ thống/ thiết bị, update lại phần mềm</t>
  </si>
  <si>
    <t xml:space="preserve">Cảm biến nhiệt độ - độ ẩm </t>
  </si>
  <si>
    <t>Theo công văn mời chào giá số 5472/BVĐHYD-QTTN ngày 24/10/2025 của Bệnh viện, Công ty chúng tôi trân trọng gửi tới Quý khách hàng báo giá hàng hóa cụ thể như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</si>
</sst>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34">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3"/>
      <color theme="1"/>
      <name val="Times New Roman"/>
      <family val="1"/>
    </font>
    <font>
      <b/>
      <sz val="16"/>
      <color theme="1"/>
      <name val="Times New Roman"/>
      <family val="1"/>
    </font>
    <font>
      <sz val="13"/>
      <color theme="1"/>
      <name val="Times New Roman"/>
      <family val="1"/>
    </font>
    <font>
      <b/>
      <sz val="11"/>
      <color theme="1"/>
      <name val="Times New Roman"/>
      <family val="1"/>
    </font>
    <font>
      <sz val="13"/>
      <color theme="1"/>
      <name val="Wingdings"/>
      <charset val="2"/>
    </font>
    <font>
      <sz val="7"/>
      <color theme="1"/>
      <name val="Times New Roman"/>
      <family val="1"/>
    </font>
    <font>
      <i/>
      <sz val="13"/>
      <color theme="1"/>
      <name val="Times New Roman"/>
      <family val="1"/>
    </font>
    <font>
      <u/>
      <sz val="11"/>
      <color theme="10"/>
      <name val="Calibri"/>
      <family val="2"/>
      <scheme val="minor"/>
    </font>
    <font>
      <sz val="10"/>
      <name val="Helv"/>
      <family val="2"/>
    </font>
    <font>
      <sz val="13"/>
      <name val="Times New Roman"/>
      <family val="1"/>
    </font>
    <font>
      <sz val="13"/>
      <color rgb="FFFF0000"/>
      <name val="Times New Roman"/>
      <family val="1"/>
    </font>
    <font>
      <vertAlign val="superscript"/>
      <sz val="13"/>
      <color rgb="FFFF0000"/>
      <name val="Times New Roman"/>
      <family val="1"/>
    </font>
    <font>
      <b/>
      <sz val="13"/>
      <color rgb="FFFF0000"/>
      <name val="Times New Roman"/>
      <family val="1"/>
    </font>
    <font>
      <vertAlign val="superscript"/>
      <sz val="13"/>
      <name val="Times New Roman"/>
      <family val="1"/>
    </font>
    <font>
      <sz val="13"/>
      <color rgb="FF002060"/>
      <name val="Times New Roman"/>
      <family val="1"/>
    </font>
    <font>
      <sz val="13"/>
      <color rgb="FFFF0000"/>
      <name val="Calibri"/>
      <family val="2"/>
    </font>
    <font>
      <sz val="11"/>
      <color theme="1"/>
      <name val="Calibri"/>
      <family val="2"/>
      <scheme val="minor"/>
    </font>
    <font>
      <sz val="10"/>
      <name val="Helv"/>
      <charset val="134"/>
    </font>
    <font>
      <sz val="10"/>
      <name val="Arial"/>
      <family val="2"/>
    </font>
    <font>
      <u/>
      <sz val="13"/>
      <color theme="10"/>
      <name val="Calibri"/>
      <family val="2"/>
      <scheme val="minor"/>
    </font>
    <font>
      <sz val="13"/>
      <color theme="1"/>
      <name val="Calibri"/>
      <family val="2"/>
      <scheme val="minor"/>
    </font>
    <font>
      <b/>
      <sz val="11"/>
      <color rgb="FF000000"/>
      <name val="Times New Roman"/>
      <family val="1"/>
    </font>
    <font>
      <sz val="11"/>
      <color theme="1"/>
      <name val="Times New Roman"/>
      <family val="1"/>
    </font>
    <font>
      <sz val="11"/>
      <color rgb="FF000000"/>
      <name val="Times New Roman"/>
      <family val="1"/>
    </font>
    <font>
      <sz val="11"/>
      <color rgb="FF000000"/>
      <name val="Calibri"/>
      <family val="2"/>
    </font>
    <font>
      <b/>
      <sz val="11"/>
      <color rgb="FFED0000"/>
      <name val="Times New Roman"/>
      <family val="1"/>
    </font>
    <font>
      <sz val="11"/>
      <name val="Times New Roman"/>
      <family val="1"/>
    </font>
    <font>
      <sz val="11"/>
      <color theme="1"/>
      <name val="Calibri"/>
      <family val="2"/>
    </font>
    <font>
      <sz val="11"/>
      <color rgb="FFFF0000"/>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s>
  <cellStyleXfs count="15">
    <xf numFmtId="0" fontId="0" fillId="0" borderId="0"/>
    <xf numFmtId="0" fontId="11" fillId="0" borderId="0" applyNumberFormat="0" applyFill="0" applyBorder="0" applyAlignment="0" applyProtection="0"/>
    <xf numFmtId="0" fontId="1" fillId="0" borderId="0"/>
    <xf numFmtId="0" fontId="12" fillId="0" borderId="0"/>
    <xf numFmtId="0" fontId="1" fillId="0" borderId="0"/>
    <xf numFmtId="43"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0" fontId="1" fillId="0" borderId="0"/>
    <xf numFmtId="0" fontId="2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cellStyleXfs>
  <cellXfs count="115">
    <xf numFmtId="0" fontId="0" fillId="0" borderId="0" xfId="0"/>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indent="5"/>
    </xf>
    <xf numFmtId="0" fontId="8" fillId="0" borderId="0" xfId="0" applyFont="1" applyAlignment="1">
      <alignment horizontal="left" vertical="center" indent="2"/>
    </xf>
    <xf numFmtId="0" fontId="6" fillId="0" borderId="0" xfId="0" applyFont="1" applyAlignment="1">
      <alignment vertical="center"/>
    </xf>
    <xf numFmtId="0" fontId="11" fillId="0" borderId="0" xfId="1" applyAlignment="1">
      <alignment vertical="center"/>
    </xf>
    <xf numFmtId="0" fontId="11" fillId="0" borderId="0" xfId="1"/>
    <xf numFmtId="0" fontId="6" fillId="0" borderId="1" xfId="0" applyFont="1" applyBorder="1" applyAlignment="1">
      <alignment horizontal="center" vertical="center"/>
    </xf>
    <xf numFmtId="0" fontId="13" fillId="2" borderId="2" xfId="3" quotePrefix="1" applyFont="1" applyFill="1" applyBorder="1" applyAlignment="1">
      <alignment horizontal="left" vertical="center" wrapText="1"/>
    </xf>
    <xf numFmtId="0" fontId="13" fillId="0" borderId="2" xfId="2" applyFont="1" applyBorder="1" applyAlignment="1">
      <alignment horizontal="center" vertical="center" wrapText="1"/>
    </xf>
    <xf numFmtId="0" fontId="14" fillId="2" borderId="2" xfId="0" quotePrefix="1" applyFont="1" applyFill="1" applyBorder="1" applyAlignment="1">
      <alignment vertical="center" wrapText="1"/>
    </xf>
    <xf numFmtId="0" fontId="13" fillId="0" borderId="2" xfId="0" applyFont="1" applyBorder="1" applyAlignment="1">
      <alignment horizontal="center" vertical="center" wrapText="1"/>
    </xf>
    <xf numFmtId="0" fontId="6" fillId="2" borderId="2" xfId="0" quotePrefix="1" applyFont="1" applyFill="1" applyBorder="1" applyAlignment="1">
      <alignment vertical="center" wrapText="1"/>
    </xf>
    <xf numFmtId="0" fontId="14" fillId="2" borderId="2" xfId="3" quotePrefix="1" applyFont="1" applyFill="1" applyBorder="1" applyAlignment="1">
      <alignment horizontal="left" vertical="center" wrapText="1"/>
    </xf>
    <xf numFmtId="0" fontId="14" fillId="0" borderId="2" xfId="0" applyFont="1" applyBorder="1" applyAlignment="1">
      <alignment horizontal="center" vertical="center" wrapText="1"/>
    </xf>
    <xf numFmtId="0" fontId="13" fillId="0" borderId="2" xfId="3" quotePrefix="1" applyFont="1" applyBorder="1" applyAlignment="1">
      <alignment horizontal="left" vertical="center" wrapText="1"/>
    </xf>
    <xf numFmtId="0" fontId="14" fillId="0" borderId="2" xfId="2" applyFont="1" applyBorder="1" applyAlignment="1">
      <alignment horizontal="center" vertical="center" wrapText="1"/>
    </xf>
    <xf numFmtId="0" fontId="13" fillId="2" borderId="2" xfId="0" quotePrefix="1" applyFont="1" applyFill="1" applyBorder="1" applyAlignment="1">
      <alignment vertical="center" wrapText="1"/>
    </xf>
    <xf numFmtId="0" fontId="14" fillId="0" borderId="2" xfId="0" quotePrefix="1" applyFont="1" applyBorder="1" applyAlignment="1">
      <alignment vertical="center" wrapText="1"/>
    </xf>
    <xf numFmtId="0" fontId="14" fillId="0" borderId="2" xfId="0" quotePrefix="1" applyFont="1" applyBorder="1" applyAlignment="1">
      <alignment horizontal="left" vertical="center" wrapText="1"/>
    </xf>
    <xf numFmtId="0" fontId="6" fillId="0" borderId="2" xfId="0" quotePrefix="1" applyFont="1" applyBorder="1" applyAlignment="1">
      <alignment vertical="center" wrapText="1"/>
    </xf>
    <xf numFmtId="0" fontId="6" fillId="2" borderId="2" xfId="0" applyFont="1" applyFill="1" applyBorder="1" applyAlignment="1">
      <alignment vertical="center" wrapText="1"/>
    </xf>
    <xf numFmtId="0" fontId="13" fillId="0" borderId="2" xfId="0" quotePrefix="1" applyFont="1" applyBorder="1" applyAlignment="1">
      <alignment vertical="center" wrapText="1"/>
    </xf>
    <xf numFmtId="0" fontId="6" fillId="0" borderId="3" xfId="2" applyFont="1" applyBorder="1" applyAlignment="1">
      <alignment horizontal="left" vertical="center" wrapText="1"/>
    </xf>
    <xf numFmtId="0" fontId="6" fillId="0" borderId="3"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horizontal="justify" vertical="center" wrapText="1"/>
    </xf>
    <xf numFmtId="0" fontId="13" fillId="0" borderId="3" xfId="2" applyFont="1" applyBorder="1" applyAlignment="1">
      <alignment horizontal="left" vertical="center" wrapText="1"/>
    </xf>
    <xf numFmtId="0" fontId="14" fillId="0" borderId="3" xfId="2" applyFont="1" applyBorder="1" applyAlignment="1">
      <alignment horizontal="left" vertical="center" wrapText="1"/>
    </xf>
    <xf numFmtId="0" fontId="13" fillId="0" borderId="3" xfId="0" applyFont="1" applyBorder="1" applyAlignment="1">
      <alignment vertical="center" wrapText="1"/>
    </xf>
    <xf numFmtId="0" fontId="14" fillId="0" borderId="3" xfId="0" applyFont="1" applyBorder="1" applyAlignment="1">
      <alignment horizontal="justify" vertical="center" wrapText="1"/>
    </xf>
    <xf numFmtId="0" fontId="14" fillId="0" borderId="5" xfId="0" applyFont="1" applyBorder="1" applyAlignment="1">
      <alignment horizontal="left" vertical="center" wrapText="1"/>
    </xf>
    <xf numFmtId="0" fontId="6" fillId="0" borderId="3" xfId="0" applyFont="1" applyBorder="1" applyAlignment="1">
      <alignment horizontal="left" vertical="center" wrapText="1"/>
    </xf>
    <xf numFmtId="0" fontId="7" fillId="0" borderId="2" xfId="0" applyFont="1" applyBorder="1" applyAlignment="1">
      <alignment horizontal="center" vertical="center" wrapText="1"/>
    </xf>
    <xf numFmtId="0" fontId="11" fillId="0" borderId="2" xfId="1" applyBorder="1" applyAlignment="1">
      <alignment horizontal="center" vertical="center" wrapText="1"/>
    </xf>
    <xf numFmtId="164" fontId="6" fillId="2" borderId="2" xfId="4" applyNumberFormat="1" applyFont="1" applyFill="1" applyBorder="1" applyAlignment="1">
      <alignment vertical="center" wrapText="1"/>
    </xf>
    <xf numFmtId="0" fontId="6" fillId="2" borderId="2" xfId="0" applyFont="1" applyFill="1" applyBorder="1" applyAlignment="1">
      <alignment vertical="center"/>
    </xf>
    <xf numFmtId="164" fontId="14" fillId="2" borderId="2" xfId="4" applyNumberFormat="1" applyFont="1" applyFill="1" applyBorder="1" applyAlignment="1">
      <alignment vertical="center" wrapText="1"/>
    </xf>
    <xf numFmtId="164" fontId="6" fillId="2" borderId="2" xfId="5" applyNumberFormat="1" applyFont="1" applyFill="1" applyBorder="1" applyAlignment="1">
      <alignment vertical="center"/>
    </xf>
    <xf numFmtId="0" fontId="0" fillId="2" borderId="2" xfId="0"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vertical="center" wrapText="1"/>
    </xf>
    <xf numFmtId="0" fontId="0" fillId="2" borderId="2" xfId="0" applyFill="1" applyBorder="1"/>
    <xf numFmtId="0" fontId="13" fillId="2" borderId="2" xfId="0" applyFont="1" applyFill="1" applyBorder="1" applyAlignment="1">
      <alignment vertical="center"/>
    </xf>
    <xf numFmtId="0" fontId="0" fillId="2" borderId="2" xfId="0" applyFill="1" applyBorder="1" applyAlignment="1">
      <alignment horizontal="center"/>
    </xf>
    <xf numFmtId="0" fontId="2" fillId="0" borderId="0" xfId="0" applyFont="1"/>
    <xf numFmtId="0" fontId="7" fillId="0" borderId="1" xfId="0" applyFont="1" applyBorder="1" applyAlignment="1">
      <alignment vertical="center" wrapText="1"/>
    </xf>
    <xf numFmtId="0" fontId="7" fillId="0" borderId="2" xfId="0" applyFont="1" applyBorder="1" applyAlignment="1">
      <alignment vertical="center" wrapText="1"/>
    </xf>
    <xf numFmtId="0" fontId="6" fillId="0" borderId="7" xfId="0" applyFont="1" applyBorder="1" applyAlignment="1">
      <alignment horizontal="center" vertical="center"/>
    </xf>
    <xf numFmtId="0" fontId="6" fillId="0" borderId="5" xfId="2" applyFont="1" applyBorder="1" applyAlignment="1">
      <alignment horizontal="left" vertical="center" wrapText="1"/>
    </xf>
    <xf numFmtId="0" fontId="6" fillId="0" borderId="0" xfId="0" applyFont="1" applyAlignment="1">
      <alignment horizontal="right" vertical="center" wrapText="1"/>
    </xf>
    <xf numFmtId="0" fontId="14" fillId="0" borderId="8" xfId="0" applyFont="1" applyBorder="1" applyAlignment="1">
      <alignment horizontal="justify" vertical="center" wrapText="1"/>
    </xf>
    <xf numFmtId="0" fontId="14" fillId="0" borderId="8" xfId="0" quotePrefix="1" applyFont="1" applyBorder="1" applyAlignment="1">
      <alignment horizontal="left" vertical="center" wrapText="1"/>
    </xf>
    <xf numFmtId="0" fontId="14" fillId="0" borderId="8" xfId="0" applyFont="1" applyBorder="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left" vertical="center" wrapText="1"/>
    </xf>
    <xf numFmtId="164" fontId="6" fillId="0" borderId="0" xfId="13" applyNumberFormat="1" applyFont="1"/>
    <xf numFmtId="0" fontId="6" fillId="2" borderId="0" xfId="0" applyFont="1" applyFill="1"/>
    <xf numFmtId="0" fontId="6" fillId="0" borderId="0" xfId="0" quotePrefix="1" applyFont="1" applyAlignment="1">
      <alignment horizontal="left" vertical="center" wrapText="1"/>
    </xf>
    <xf numFmtId="0" fontId="23" fillId="0" borderId="0" xfId="1" applyFont="1" applyAlignment="1">
      <alignment horizontal="left" vertical="center" wrapText="1"/>
    </xf>
    <xf numFmtId="0" fontId="11" fillId="0" borderId="0" xfId="1" applyAlignment="1">
      <alignment horizontal="left" vertical="center" wrapText="1"/>
    </xf>
    <xf numFmtId="0" fontId="24" fillId="0" borderId="0" xfId="0" applyFont="1" applyAlignment="1">
      <alignment vertical="center"/>
    </xf>
    <xf numFmtId="0" fontId="14" fillId="2" borderId="0" xfId="0" applyFont="1" applyFill="1" applyAlignment="1">
      <alignment horizontal="center" vertical="center" wrapText="1"/>
    </xf>
    <xf numFmtId="0" fontId="25"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64" fontId="7" fillId="2" borderId="2" xfId="13" applyNumberFormat="1" applyFont="1" applyFill="1" applyBorder="1" applyAlignment="1">
      <alignment horizontal="center" vertical="center" wrapText="1"/>
    </xf>
    <xf numFmtId="0" fontId="25" fillId="0" borderId="2" xfId="0" applyFont="1" applyBorder="1" applyAlignment="1">
      <alignment horizontal="center" vertical="center" wrapText="1"/>
    </xf>
    <xf numFmtId="0" fontId="27" fillId="0" borderId="2" xfId="0" quotePrefix="1" applyFont="1" applyBorder="1" applyAlignment="1">
      <alignment horizontal="left" vertical="center" wrapText="1"/>
    </xf>
    <xf numFmtId="0" fontId="27" fillId="0" borderId="2" xfId="0" applyFont="1" applyBorder="1" applyAlignment="1">
      <alignment horizontal="center" vertical="center" wrapText="1"/>
    </xf>
    <xf numFmtId="0" fontId="26" fillId="0" borderId="2" xfId="0" applyFont="1" applyBorder="1" applyAlignment="1">
      <alignment horizontal="center" vertical="center" wrapText="1"/>
    </xf>
    <xf numFmtId="164" fontId="7" fillId="0" borderId="2" xfId="13" applyNumberFormat="1" applyFont="1" applyBorder="1" applyAlignment="1">
      <alignment horizontal="center" vertical="center" wrapText="1"/>
    </xf>
    <xf numFmtId="164" fontId="7" fillId="0" borderId="2" xfId="13" applyNumberFormat="1" applyFont="1" applyBorder="1" applyAlignment="1">
      <alignment horizontal="right" vertical="center" wrapText="1"/>
    </xf>
    <xf numFmtId="0" fontId="27" fillId="0" borderId="2" xfId="0" applyFont="1" applyBorder="1" applyAlignment="1">
      <alignment horizontal="center" vertical="center"/>
    </xf>
    <xf numFmtId="0" fontId="29" fillId="0" borderId="2" xfId="0" applyFont="1" applyBorder="1" applyAlignment="1">
      <alignment horizontal="center" vertical="center" wrapText="1"/>
    </xf>
    <xf numFmtId="0" fontId="26" fillId="0" borderId="2" xfId="0" quotePrefix="1" applyFont="1" applyBorder="1" applyAlignment="1">
      <alignment horizontal="left" vertical="center" wrapText="1"/>
    </xf>
    <xf numFmtId="0" fontId="26" fillId="0" borderId="2" xfId="0" applyFont="1" applyBorder="1" applyAlignment="1">
      <alignment vertical="center" wrapText="1"/>
    </xf>
    <xf numFmtId="164" fontId="7" fillId="0" borderId="2" xfId="13" applyNumberFormat="1" applyFont="1" applyBorder="1" applyAlignment="1">
      <alignment vertical="center" wrapText="1"/>
    </xf>
    <xf numFmtId="0" fontId="30" fillId="0" borderId="2" xfId="0" quotePrefix="1" applyFont="1" applyBorder="1" applyAlignment="1">
      <alignment vertical="center" wrapText="1"/>
    </xf>
    <xf numFmtId="0" fontId="26" fillId="0" borderId="2" xfId="0" quotePrefix="1" applyFont="1" applyBorder="1" applyAlignment="1">
      <alignment vertical="center" wrapText="1"/>
    </xf>
    <xf numFmtId="0" fontId="32" fillId="0" borderId="2" xfId="0" applyFont="1" applyBorder="1" applyAlignment="1">
      <alignment vertical="center" wrapText="1"/>
    </xf>
    <xf numFmtId="0" fontId="26" fillId="0" borderId="0" xfId="0" applyFont="1" applyAlignment="1">
      <alignment wrapText="1"/>
    </xf>
    <xf numFmtId="0" fontId="26" fillId="0" borderId="0" xfId="0" applyFont="1" applyAlignment="1">
      <alignment horizontal="left" wrapText="1"/>
    </xf>
    <xf numFmtId="0" fontId="26"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center"/>
    </xf>
    <xf numFmtId="0" fontId="26" fillId="0" borderId="0" xfId="0" applyFont="1" applyAlignment="1">
      <alignment horizontal="left"/>
    </xf>
    <xf numFmtId="0" fontId="26" fillId="0" borderId="0" xfId="0" applyFont="1"/>
    <xf numFmtId="0" fontId="26" fillId="0" borderId="0" xfId="0" applyFont="1" applyAlignment="1">
      <alignment horizontal="center" vertical="center"/>
    </xf>
    <xf numFmtId="0" fontId="26" fillId="0" borderId="0" xfId="0" applyFont="1" applyAlignment="1">
      <alignment horizontal="left" vertical="center" wrapText="1"/>
    </xf>
    <xf numFmtId="164" fontId="26" fillId="0" borderId="0" xfId="13" applyNumberFormat="1" applyFont="1"/>
    <xf numFmtId="0" fontId="26" fillId="0" borderId="0" xfId="0" applyFont="1" applyAlignment="1">
      <alignment horizontal="left" vertical="center" indent="5"/>
    </xf>
    <xf numFmtId="0" fontId="27" fillId="0" borderId="2" xfId="0" applyFont="1" applyBorder="1" applyAlignment="1">
      <alignment horizontal="left" vertical="center" wrapText="1"/>
    </xf>
    <xf numFmtId="0" fontId="26" fillId="0" borderId="0" xfId="0" applyFont="1" applyAlignment="1">
      <alignment horizontal="center" wrapText="1"/>
    </xf>
    <xf numFmtId="0" fontId="7" fillId="0" borderId="0" xfId="0" applyFont="1" applyAlignment="1">
      <alignment horizontal="center" vertical="center"/>
    </xf>
    <xf numFmtId="0" fontId="33" fillId="0" borderId="2" xfId="0" applyFont="1" applyBorder="1" applyAlignment="1">
      <alignment horizontal="center" vertical="center" wrapText="1"/>
    </xf>
    <xf numFmtId="0" fontId="7" fillId="0" borderId="0" xfId="0" applyFont="1" applyAlignment="1">
      <alignment horizontal="center" wrapText="1"/>
    </xf>
    <xf numFmtId="0" fontId="26" fillId="0" borderId="9" xfId="0" applyFont="1" applyBorder="1" applyAlignment="1">
      <alignment horizontal="left" vertical="center" wrapText="1"/>
    </xf>
    <xf numFmtId="0" fontId="26" fillId="0" borderId="0" xfId="0" applyFont="1" applyAlignment="1">
      <alignment horizontal="left" vertical="center" wrapText="1"/>
    </xf>
    <xf numFmtId="0" fontId="26" fillId="0" borderId="0" xfId="0" quotePrefix="1" applyFont="1" applyAlignment="1">
      <alignment horizontal="left" vertical="center" wrapText="1"/>
    </xf>
    <xf numFmtId="0" fontId="26" fillId="0" borderId="10" xfId="0" applyFont="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164" fontId="6" fillId="2" borderId="2" xfId="4"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5" fillId="0" borderId="0" xfId="0" applyFont="1" applyAlignment="1">
      <alignment horizontal="center" vertical="center"/>
    </xf>
    <xf numFmtId="0" fontId="0" fillId="2" borderId="2" xfId="0" applyFill="1" applyBorder="1" applyAlignment="1">
      <alignment vertical="center"/>
    </xf>
    <xf numFmtId="0" fontId="13" fillId="2" borderId="2" xfId="0" applyFont="1" applyFill="1" applyBorder="1" applyAlignment="1">
      <alignment vertical="center"/>
    </xf>
    <xf numFmtId="0" fontId="0" fillId="2" borderId="2" xfId="0" applyFill="1" applyBorder="1" applyAlignment="1">
      <alignment horizontal="center" vertical="center"/>
    </xf>
  </cellXfs>
  <cellStyles count="15">
    <cellStyle name="Comma" xfId="13" builtinId="3"/>
    <cellStyle name="Comma [0] 2" xfId="7"/>
    <cellStyle name="Comma 2 2" xfId="5"/>
    <cellStyle name="Comma 2 2 2" xfId="12"/>
    <cellStyle name="Comma 3 2" xfId="8"/>
    <cellStyle name="Comma 4" xfId="14"/>
    <cellStyle name="Hyperlink" xfId="1" builtinId="8"/>
    <cellStyle name="Normal" xfId="0" builtinId="0"/>
    <cellStyle name="Normal 2" xfId="6"/>
    <cellStyle name="Normal 2 2 2" xfId="2"/>
    <cellStyle name="Normal 2 2 2 2" xfId="9"/>
    <cellStyle name="Normal 2 3 2" xfId="4"/>
    <cellStyle name="Normal 2 3 2 2" xfId="11"/>
    <cellStyle name="Style 1" xfId="3"/>
    <cellStyle name="Style 1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21.jpeg"/><Relationship Id="rId18" Type="http://schemas.openxmlformats.org/officeDocument/2006/relationships/image" Target="../media/image26.jpeg"/><Relationship Id="rId26" Type="http://schemas.openxmlformats.org/officeDocument/2006/relationships/image" Target="../media/image34.png"/><Relationship Id="rId39" Type="http://schemas.openxmlformats.org/officeDocument/2006/relationships/image" Target="../media/image47.png"/><Relationship Id="rId21" Type="http://schemas.openxmlformats.org/officeDocument/2006/relationships/image" Target="../media/image29.jpeg"/><Relationship Id="rId34" Type="http://schemas.openxmlformats.org/officeDocument/2006/relationships/image" Target="../media/image42.jpeg"/><Relationship Id="rId42" Type="http://schemas.openxmlformats.org/officeDocument/2006/relationships/image" Target="../media/image50.jpeg"/><Relationship Id="rId47" Type="http://schemas.openxmlformats.org/officeDocument/2006/relationships/image" Target="../media/image55.jpeg"/><Relationship Id="rId50" Type="http://schemas.openxmlformats.org/officeDocument/2006/relationships/image" Target="../media/image58.jpeg"/><Relationship Id="rId55" Type="http://schemas.openxmlformats.org/officeDocument/2006/relationships/image" Target="../media/image63.jpeg"/><Relationship Id="rId7" Type="http://schemas.openxmlformats.org/officeDocument/2006/relationships/image" Target="../media/image15.png"/><Relationship Id="rId2" Type="http://schemas.openxmlformats.org/officeDocument/2006/relationships/image" Target="../media/image10.jpeg"/><Relationship Id="rId16" Type="http://schemas.openxmlformats.org/officeDocument/2006/relationships/image" Target="../media/image24.png"/><Relationship Id="rId29" Type="http://schemas.openxmlformats.org/officeDocument/2006/relationships/image" Target="../media/image37.jpeg"/><Relationship Id="rId11" Type="http://schemas.openxmlformats.org/officeDocument/2006/relationships/image" Target="../media/image19.jpeg"/><Relationship Id="rId24" Type="http://schemas.openxmlformats.org/officeDocument/2006/relationships/image" Target="../media/image32.jpg"/><Relationship Id="rId32" Type="http://schemas.openxmlformats.org/officeDocument/2006/relationships/image" Target="../media/image40.jpg"/><Relationship Id="rId37" Type="http://schemas.openxmlformats.org/officeDocument/2006/relationships/image" Target="../media/image45.png"/><Relationship Id="rId40" Type="http://schemas.openxmlformats.org/officeDocument/2006/relationships/image" Target="../media/image48.png"/><Relationship Id="rId45" Type="http://schemas.openxmlformats.org/officeDocument/2006/relationships/image" Target="../media/image53.png"/><Relationship Id="rId53" Type="http://schemas.openxmlformats.org/officeDocument/2006/relationships/image" Target="../media/image61.png"/><Relationship Id="rId58" Type="http://schemas.openxmlformats.org/officeDocument/2006/relationships/image" Target="../media/image66.png"/><Relationship Id="rId5" Type="http://schemas.openxmlformats.org/officeDocument/2006/relationships/image" Target="../media/image13.jpeg"/><Relationship Id="rId19" Type="http://schemas.openxmlformats.org/officeDocument/2006/relationships/image" Target="../media/image27.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jpeg"/><Relationship Id="rId22" Type="http://schemas.openxmlformats.org/officeDocument/2006/relationships/image" Target="../media/image30.png"/><Relationship Id="rId27" Type="http://schemas.openxmlformats.org/officeDocument/2006/relationships/image" Target="../media/image35.jpeg"/><Relationship Id="rId30" Type="http://schemas.openxmlformats.org/officeDocument/2006/relationships/image" Target="../media/image38.jpeg"/><Relationship Id="rId35" Type="http://schemas.openxmlformats.org/officeDocument/2006/relationships/image" Target="../media/image43.jpeg"/><Relationship Id="rId43" Type="http://schemas.openxmlformats.org/officeDocument/2006/relationships/image" Target="../media/image51.jpeg"/><Relationship Id="rId48" Type="http://schemas.openxmlformats.org/officeDocument/2006/relationships/image" Target="../media/image56.png"/><Relationship Id="rId56" Type="http://schemas.openxmlformats.org/officeDocument/2006/relationships/image" Target="../media/image64.jpeg"/><Relationship Id="rId8" Type="http://schemas.openxmlformats.org/officeDocument/2006/relationships/image" Target="../media/image16.jpeg"/><Relationship Id="rId51" Type="http://schemas.openxmlformats.org/officeDocument/2006/relationships/image" Target="../media/image59.jpeg"/><Relationship Id="rId3" Type="http://schemas.openxmlformats.org/officeDocument/2006/relationships/image" Target="../media/image11.png"/><Relationship Id="rId12" Type="http://schemas.openxmlformats.org/officeDocument/2006/relationships/image" Target="../media/image20.png"/><Relationship Id="rId17" Type="http://schemas.openxmlformats.org/officeDocument/2006/relationships/image" Target="../media/image25.jpeg"/><Relationship Id="rId25" Type="http://schemas.openxmlformats.org/officeDocument/2006/relationships/image" Target="../media/image33.jpeg"/><Relationship Id="rId33" Type="http://schemas.openxmlformats.org/officeDocument/2006/relationships/image" Target="../media/image41.PNG"/><Relationship Id="rId38" Type="http://schemas.openxmlformats.org/officeDocument/2006/relationships/image" Target="../media/image46.jpeg"/><Relationship Id="rId46" Type="http://schemas.openxmlformats.org/officeDocument/2006/relationships/image" Target="../media/image54.png"/><Relationship Id="rId59" Type="http://schemas.openxmlformats.org/officeDocument/2006/relationships/image" Target="../media/image67.jpg"/><Relationship Id="rId20" Type="http://schemas.openxmlformats.org/officeDocument/2006/relationships/image" Target="../media/image28.png"/><Relationship Id="rId41" Type="http://schemas.openxmlformats.org/officeDocument/2006/relationships/image" Target="../media/image49.png"/><Relationship Id="rId54" Type="http://schemas.openxmlformats.org/officeDocument/2006/relationships/image" Target="../media/image62.jpg"/><Relationship Id="rId1" Type="http://schemas.openxmlformats.org/officeDocument/2006/relationships/image" Target="../media/image9.png"/><Relationship Id="rId6" Type="http://schemas.openxmlformats.org/officeDocument/2006/relationships/image" Target="../media/image14.png"/><Relationship Id="rId15" Type="http://schemas.openxmlformats.org/officeDocument/2006/relationships/image" Target="../media/image23.jpeg"/><Relationship Id="rId23" Type="http://schemas.openxmlformats.org/officeDocument/2006/relationships/image" Target="../media/image31.jpeg"/><Relationship Id="rId28" Type="http://schemas.openxmlformats.org/officeDocument/2006/relationships/image" Target="../media/image36.jpeg"/><Relationship Id="rId36" Type="http://schemas.openxmlformats.org/officeDocument/2006/relationships/image" Target="../media/image44.jpeg"/><Relationship Id="rId49" Type="http://schemas.openxmlformats.org/officeDocument/2006/relationships/image" Target="../media/image57.png"/><Relationship Id="rId57" Type="http://schemas.openxmlformats.org/officeDocument/2006/relationships/image" Target="../media/image65.png"/><Relationship Id="rId10" Type="http://schemas.openxmlformats.org/officeDocument/2006/relationships/image" Target="../media/image18.png"/><Relationship Id="rId31" Type="http://schemas.openxmlformats.org/officeDocument/2006/relationships/image" Target="../media/image39.png"/><Relationship Id="rId44" Type="http://schemas.openxmlformats.org/officeDocument/2006/relationships/image" Target="../media/image52.jfif"/><Relationship Id="rId52" Type="http://schemas.openxmlformats.org/officeDocument/2006/relationships/image" Target="../media/image60.jpeg"/><Relationship Id="rId60" Type="http://schemas.openxmlformats.org/officeDocument/2006/relationships/image" Target="../media/image68.jpeg"/></Relationships>
</file>

<file path=xl/drawings/drawing1.xml><?xml version="1.0" encoding="utf-8"?>
<xdr:wsDr xmlns:xdr="http://schemas.openxmlformats.org/drawingml/2006/spreadsheetDrawing" xmlns:a="http://schemas.openxmlformats.org/drawingml/2006/main">
  <xdr:twoCellAnchor editAs="oneCell">
    <xdr:from>
      <xdr:col>3</xdr:col>
      <xdr:colOff>194742</xdr:colOff>
      <xdr:row>9</xdr:row>
      <xdr:rowOff>1120587</xdr:rowOff>
    </xdr:from>
    <xdr:to>
      <xdr:col>3</xdr:col>
      <xdr:colOff>1517488</xdr:colOff>
      <xdr:row>9</xdr:row>
      <xdr:rowOff>1906920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713389" y="3630705"/>
          <a:ext cx="1322746" cy="786333"/>
        </a:xfrm>
        <a:prstGeom prst="rect">
          <a:avLst/>
        </a:prstGeom>
      </xdr:spPr>
    </xdr:pic>
    <xdr:clientData/>
  </xdr:twoCellAnchor>
  <xdr:twoCellAnchor editAs="oneCell">
    <xdr:from>
      <xdr:col>3</xdr:col>
      <xdr:colOff>364560</xdr:colOff>
      <xdr:row>10</xdr:row>
      <xdr:rowOff>156744</xdr:rowOff>
    </xdr:from>
    <xdr:to>
      <xdr:col>3</xdr:col>
      <xdr:colOff>1182219</xdr:colOff>
      <xdr:row>10</xdr:row>
      <xdr:rowOff>694763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83207" y="5490744"/>
          <a:ext cx="817659" cy="538019"/>
        </a:xfrm>
        <a:prstGeom prst="rect">
          <a:avLst/>
        </a:prstGeom>
      </xdr:spPr>
    </xdr:pic>
    <xdr:clientData/>
  </xdr:twoCellAnchor>
  <xdr:twoCellAnchor editAs="oneCell">
    <xdr:from>
      <xdr:col>3</xdr:col>
      <xdr:colOff>500262</xdr:colOff>
      <xdr:row>11</xdr:row>
      <xdr:rowOff>1455974</xdr:rowOff>
    </xdr:from>
    <xdr:to>
      <xdr:col>3</xdr:col>
      <xdr:colOff>1161595</xdr:colOff>
      <xdr:row>11</xdr:row>
      <xdr:rowOff>2369244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18909" y="8033827"/>
          <a:ext cx="661333" cy="913270"/>
        </a:xfrm>
        <a:prstGeom prst="rect">
          <a:avLst/>
        </a:prstGeom>
      </xdr:spPr>
    </xdr:pic>
    <xdr:clientData/>
  </xdr:twoCellAnchor>
  <xdr:twoCellAnchor editAs="oneCell">
    <xdr:from>
      <xdr:col>3</xdr:col>
      <xdr:colOff>169368</xdr:colOff>
      <xdr:row>11</xdr:row>
      <xdr:rowOff>2902323</xdr:rowOff>
    </xdr:from>
    <xdr:to>
      <xdr:col>3</xdr:col>
      <xdr:colOff>1463521</xdr:colOff>
      <xdr:row>11</xdr:row>
      <xdr:rowOff>3871150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688015" y="8998323"/>
          <a:ext cx="1294153" cy="968827"/>
        </a:xfrm>
        <a:prstGeom prst="rect">
          <a:avLst/>
        </a:prstGeom>
      </xdr:spPr>
    </xdr:pic>
    <xdr:clientData/>
  </xdr:twoCellAnchor>
  <xdr:twoCellAnchor editAs="oneCell">
    <xdr:from>
      <xdr:col>3</xdr:col>
      <xdr:colOff>182497</xdr:colOff>
      <xdr:row>12</xdr:row>
      <xdr:rowOff>141674</xdr:rowOff>
    </xdr:from>
    <xdr:to>
      <xdr:col>3</xdr:col>
      <xdr:colOff>1456105</xdr:colOff>
      <xdr:row>12</xdr:row>
      <xdr:rowOff>1051930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3701144" y="11347556"/>
          <a:ext cx="1273608" cy="910256"/>
        </a:xfrm>
        <a:prstGeom prst="rect">
          <a:avLst/>
        </a:prstGeom>
      </xdr:spPr>
    </xdr:pic>
    <xdr:clientData/>
  </xdr:twoCellAnchor>
  <xdr:twoCellAnchor editAs="oneCell">
    <xdr:from>
      <xdr:col>3</xdr:col>
      <xdr:colOff>426244</xdr:colOff>
      <xdr:row>13</xdr:row>
      <xdr:rowOff>223315</xdr:rowOff>
    </xdr:from>
    <xdr:to>
      <xdr:col>3</xdr:col>
      <xdr:colOff>1232200</xdr:colOff>
      <xdr:row>13</xdr:row>
      <xdr:rowOff>1153404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3944891" y="12594609"/>
          <a:ext cx="805956" cy="930089"/>
        </a:xfrm>
        <a:prstGeom prst="rect">
          <a:avLst/>
        </a:prstGeom>
      </xdr:spPr>
    </xdr:pic>
    <xdr:clientData/>
  </xdr:twoCellAnchor>
  <xdr:twoCellAnchor editAs="oneCell">
    <xdr:from>
      <xdr:col>3</xdr:col>
      <xdr:colOff>364557</xdr:colOff>
      <xdr:row>11</xdr:row>
      <xdr:rowOff>268693</xdr:rowOff>
    </xdr:from>
    <xdr:to>
      <xdr:col>3</xdr:col>
      <xdr:colOff>1283942</xdr:colOff>
      <xdr:row>11</xdr:row>
      <xdr:rowOff>1036302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3883204" y="6846546"/>
          <a:ext cx="919385" cy="767609"/>
        </a:xfrm>
        <a:prstGeom prst="rect">
          <a:avLst/>
        </a:prstGeom>
      </xdr:spPr>
    </xdr:pic>
    <xdr:clientData/>
  </xdr:twoCellAnchor>
  <xdr:twoCellAnchor editAs="oneCell">
    <xdr:from>
      <xdr:col>3</xdr:col>
      <xdr:colOff>93648</xdr:colOff>
      <xdr:row>14</xdr:row>
      <xdr:rowOff>307361</xdr:rowOff>
    </xdr:from>
    <xdr:to>
      <xdr:col>3</xdr:col>
      <xdr:colOff>1594383</xdr:colOff>
      <xdr:row>14</xdr:row>
      <xdr:rowOff>1358176</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612295" y="14034567"/>
          <a:ext cx="1500735" cy="1050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421823</xdr:colOff>
      <xdr:row>42</xdr:row>
      <xdr:rowOff>27214</xdr:rowOff>
    </xdr:from>
    <xdr:ext cx="304800" cy="304800"/>
    <xdr:sp macro="" textlink="">
      <xdr:nvSpPr>
        <xdr:cNvPr id="2" name="AutoShape 10" descr="Bộ 2 Hộp đựng xà phòng treo tường cao cấp SV384 | Lazada.vn">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898698" y="51852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421823</xdr:colOff>
      <xdr:row>30</xdr:row>
      <xdr:rowOff>27214</xdr:rowOff>
    </xdr:from>
    <xdr:ext cx="304800" cy="304800"/>
    <xdr:sp macro="" textlink="">
      <xdr:nvSpPr>
        <xdr:cNvPr id="3" name="AutoShape 19" descr="https://www.tpnewtech.com/wp-content/uploads/2019/12/Voi-nuoc-cam-ung-TP-20934-5.jpg">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5898698" y="374604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xdr:col>
      <xdr:colOff>699409</xdr:colOff>
      <xdr:row>30</xdr:row>
      <xdr:rowOff>50525</xdr:rowOff>
    </xdr:from>
    <xdr:to>
      <xdr:col>4</xdr:col>
      <xdr:colOff>1590675</xdr:colOff>
      <xdr:row>30</xdr:row>
      <xdr:rowOff>1127141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47439" t="42695" r="33250" b="21447"/>
        <a:stretch/>
      </xdr:blipFill>
      <xdr:spPr>
        <a:xfrm>
          <a:off x="5919109" y="37636175"/>
          <a:ext cx="891266" cy="1076616"/>
        </a:xfrm>
        <a:prstGeom prst="rect">
          <a:avLst/>
        </a:prstGeom>
      </xdr:spPr>
    </xdr:pic>
    <xdr:clientData/>
  </xdr:twoCellAnchor>
  <xdr:oneCellAnchor>
    <xdr:from>
      <xdr:col>4</xdr:col>
      <xdr:colOff>421823</xdr:colOff>
      <xdr:row>46</xdr:row>
      <xdr:rowOff>27214</xdr:rowOff>
    </xdr:from>
    <xdr:ext cx="304800" cy="304800"/>
    <xdr:sp macro="" textlink="">
      <xdr:nvSpPr>
        <xdr:cNvPr id="5" name="AutoShape 1" descr="https://codienhaiau.com/wp-content/uploads/2020/02/Cong-tac-ban-dap-Hanyoung-HY-101N.jpg">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5898698" y="573105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xdr:col>
      <xdr:colOff>462040</xdr:colOff>
      <xdr:row>10</xdr:row>
      <xdr:rowOff>670680</xdr:rowOff>
    </xdr:from>
    <xdr:to>
      <xdr:col>4</xdr:col>
      <xdr:colOff>2105561</xdr:colOff>
      <xdr:row>10</xdr:row>
      <xdr:rowOff>1633763</xdr:rowOff>
    </xdr:to>
    <xdr:pic>
      <xdr:nvPicPr>
        <xdr:cNvPr id="6" name="Picture 5" descr="https://salt.tikicdn.com/cache/w1200/ts/product/96/ae/77/b734c2c3830682dd2011b7fdfaaa7629.jpg">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02" t="5840" r="4259" b="4898"/>
        <a:stretch/>
      </xdr:blipFill>
      <xdr:spPr bwMode="auto">
        <a:xfrm>
          <a:off x="5938915" y="5671305"/>
          <a:ext cx="1643521" cy="963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82098</xdr:colOff>
      <xdr:row>11</xdr:row>
      <xdr:rowOff>454305</xdr:rowOff>
    </xdr:from>
    <xdr:to>
      <xdr:col>4</xdr:col>
      <xdr:colOff>2264535</xdr:colOff>
      <xdr:row>11</xdr:row>
      <xdr:rowOff>1981200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3"/>
        <a:srcRect l="18752" t="19631" r="18818" b="21377"/>
        <a:stretch/>
      </xdr:blipFill>
      <xdr:spPr>
        <a:xfrm>
          <a:off x="5301798" y="9026805"/>
          <a:ext cx="2182437" cy="1526895"/>
        </a:xfrm>
        <a:prstGeom prst="rect">
          <a:avLst/>
        </a:prstGeom>
      </xdr:spPr>
    </xdr:pic>
    <xdr:clientData/>
  </xdr:twoCellAnchor>
  <xdr:twoCellAnchor>
    <xdr:from>
      <xdr:col>4</xdr:col>
      <xdr:colOff>555513</xdr:colOff>
      <xdr:row>15</xdr:row>
      <xdr:rowOff>60552</xdr:rowOff>
    </xdr:from>
    <xdr:to>
      <xdr:col>4</xdr:col>
      <xdr:colOff>1834445</xdr:colOff>
      <xdr:row>15</xdr:row>
      <xdr:rowOff>1000125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4"/>
        <a:srcRect l="32455" t="37672" r="32719" b="30097"/>
        <a:stretch/>
      </xdr:blipFill>
      <xdr:spPr>
        <a:xfrm>
          <a:off x="5775213" y="14929077"/>
          <a:ext cx="1278932" cy="939573"/>
        </a:xfrm>
        <a:prstGeom prst="rect">
          <a:avLst/>
        </a:prstGeom>
      </xdr:spPr>
    </xdr:pic>
    <xdr:clientData/>
  </xdr:twoCellAnchor>
  <xdr:twoCellAnchor>
    <xdr:from>
      <xdr:col>4</xdr:col>
      <xdr:colOff>519937</xdr:colOff>
      <xdr:row>20</xdr:row>
      <xdr:rowOff>166540</xdr:rowOff>
    </xdr:from>
    <xdr:to>
      <xdr:col>4</xdr:col>
      <xdr:colOff>2000250</xdr:colOff>
      <xdr:row>20</xdr:row>
      <xdr:rowOff>1572361</xdr:rowOff>
    </xdr:to>
    <xdr:pic>
      <xdr:nvPicPr>
        <xdr:cNvPr id="9" name="Picture 8" descr="bản vẽ kỹ thuật Vòi rửa bát nước lạnh inax SFV-21">
          <a:extLst>
            <a:ext uri="{FF2B5EF4-FFF2-40B4-BE49-F238E27FC236}">
              <a16:creationId xmlns:a16="http://schemas.microsoft.com/office/drawing/2014/main" id="{00000000-0008-0000-0200-000009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887" t="8585" r="3689" b="16241"/>
        <a:stretch/>
      </xdr:blipFill>
      <xdr:spPr bwMode="auto">
        <a:xfrm>
          <a:off x="5739637" y="23207515"/>
          <a:ext cx="1480313" cy="140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596354</xdr:colOff>
      <xdr:row>12</xdr:row>
      <xdr:rowOff>97467</xdr:rowOff>
    </xdr:from>
    <xdr:to>
      <xdr:col>4</xdr:col>
      <xdr:colOff>1938947</xdr:colOff>
      <xdr:row>12</xdr:row>
      <xdr:rowOff>962025</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6"/>
        <a:srcRect l="20315" t="31369" r="44755" b="36803"/>
        <a:stretch/>
      </xdr:blipFill>
      <xdr:spPr>
        <a:xfrm>
          <a:off x="5816054" y="11603667"/>
          <a:ext cx="1342593" cy="864558"/>
        </a:xfrm>
        <a:prstGeom prst="rect">
          <a:avLst/>
        </a:prstGeom>
      </xdr:spPr>
    </xdr:pic>
    <xdr:clientData/>
  </xdr:twoCellAnchor>
  <xdr:twoCellAnchor>
    <xdr:from>
      <xdr:col>4</xdr:col>
      <xdr:colOff>243017</xdr:colOff>
      <xdr:row>40</xdr:row>
      <xdr:rowOff>186566</xdr:rowOff>
    </xdr:from>
    <xdr:to>
      <xdr:col>4</xdr:col>
      <xdr:colOff>2251922</xdr:colOff>
      <xdr:row>40</xdr:row>
      <xdr:rowOff>942976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7"/>
        <a:srcRect l="31366" t="30277" r="54235" b="22982"/>
        <a:stretch/>
      </xdr:blipFill>
      <xdr:spPr>
        <a:xfrm rot="5400000">
          <a:off x="6088965" y="49537993"/>
          <a:ext cx="756410" cy="2008905"/>
        </a:xfrm>
        <a:prstGeom prst="rect">
          <a:avLst/>
        </a:prstGeom>
      </xdr:spPr>
    </xdr:pic>
    <xdr:clientData/>
  </xdr:twoCellAnchor>
  <xdr:twoCellAnchor>
    <xdr:from>
      <xdr:col>4</xdr:col>
      <xdr:colOff>743105</xdr:colOff>
      <xdr:row>70</xdr:row>
      <xdr:rowOff>77748</xdr:rowOff>
    </xdr:from>
    <xdr:to>
      <xdr:col>4</xdr:col>
      <xdr:colOff>1601278</xdr:colOff>
      <xdr:row>70</xdr:row>
      <xdr:rowOff>767442</xdr:rowOff>
    </xdr:to>
    <xdr:pic>
      <xdr:nvPicPr>
        <xdr:cNvPr id="12" name="Picture 11" descr="Băng keo quấn ống nước còn gọi là băng keo non.">
          <a:extLst>
            <a:ext uri="{FF2B5EF4-FFF2-40B4-BE49-F238E27FC236}">
              <a16:creationId xmlns:a16="http://schemas.microsoft.com/office/drawing/2014/main" id="{00000000-0008-0000-0200-00000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913" r="13547"/>
        <a:stretch/>
      </xdr:blipFill>
      <xdr:spPr bwMode="auto">
        <a:xfrm>
          <a:off x="5962805" y="81421248"/>
          <a:ext cx="858173" cy="689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552449</xdr:colOff>
      <xdr:row>26</xdr:row>
      <xdr:rowOff>65886</xdr:rowOff>
    </xdr:from>
    <xdr:to>
      <xdr:col>4</xdr:col>
      <xdr:colOff>1804986</xdr:colOff>
      <xdr:row>26</xdr:row>
      <xdr:rowOff>1020068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rotWithShape="1">
        <a:blip xmlns:r="http://schemas.openxmlformats.org/officeDocument/2006/relationships" r:embed="rId9"/>
        <a:srcRect l="4498" t="39475" r="50522" b="13384"/>
        <a:stretch/>
      </xdr:blipFill>
      <xdr:spPr>
        <a:xfrm>
          <a:off x="5772149" y="32393736"/>
          <a:ext cx="1252537" cy="954182"/>
        </a:xfrm>
        <a:prstGeom prst="rect">
          <a:avLst/>
        </a:prstGeom>
      </xdr:spPr>
    </xdr:pic>
    <xdr:clientData/>
  </xdr:twoCellAnchor>
  <xdr:twoCellAnchor>
    <xdr:from>
      <xdr:col>4</xdr:col>
      <xdr:colOff>761999</xdr:colOff>
      <xdr:row>46</xdr:row>
      <xdr:rowOff>79611</xdr:rowOff>
    </xdr:from>
    <xdr:to>
      <xdr:col>4</xdr:col>
      <xdr:colOff>1524190</xdr:colOff>
      <xdr:row>46</xdr:row>
      <xdr:rowOff>960268</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0"/>
        <a:srcRect l="8037" t="38509" r="60040" b="13494"/>
        <a:stretch/>
      </xdr:blipFill>
      <xdr:spPr>
        <a:xfrm>
          <a:off x="5981699" y="57724911"/>
          <a:ext cx="762191" cy="880657"/>
        </a:xfrm>
        <a:prstGeom prst="rect">
          <a:avLst/>
        </a:prstGeom>
      </xdr:spPr>
    </xdr:pic>
    <xdr:clientData/>
  </xdr:twoCellAnchor>
  <xdr:twoCellAnchor>
    <xdr:from>
      <xdr:col>4</xdr:col>
      <xdr:colOff>311944</xdr:colOff>
      <xdr:row>44</xdr:row>
      <xdr:rowOff>123147</xdr:rowOff>
    </xdr:from>
    <xdr:to>
      <xdr:col>4</xdr:col>
      <xdr:colOff>2109787</xdr:colOff>
      <xdr:row>45</xdr:row>
      <xdr:rowOff>960969</xdr:rowOff>
    </xdr:to>
    <xdr:pic>
      <xdr:nvPicPr>
        <xdr:cNvPr id="15" name="Picture 14" descr="daycap">
          <a:extLst>
            <a:ext uri="{FF2B5EF4-FFF2-40B4-BE49-F238E27FC236}">
              <a16:creationId xmlns:a16="http://schemas.microsoft.com/office/drawing/2014/main" id="{00000000-0008-0000-0200-00000F000000}"/>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4858" t="49199" r="2572" b="7895"/>
        <a:stretch/>
      </xdr:blipFill>
      <xdr:spPr bwMode="auto">
        <a:xfrm>
          <a:off x="5531644" y="55596747"/>
          <a:ext cx="1797843" cy="1923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729561</xdr:colOff>
      <xdr:row>54</xdr:row>
      <xdr:rowOff>46391</xdr:rowOff>
    </xdr:from>
    <xdr:to>
      <xdr:col>4</xdr:col>
      <xdr:colOff>1735251</xdr:colOff>
      <xdr:row>54</xdr:row>
      <xdr:rowOff>580685</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rotWithShape="1">
        <a:blip xmlns:r="http://schemas.openxmlformats.org/officeDocument/2006/relationships" r:embed="rId12"/>
        <a:srcRect l="18385" t="29300" r="44111" b="24968"/>
        <a:stretch/>
      </xdr:blipFill>
      <xdr:spPr>
        <a:xfrm>
          <a:off x="5949261" y="68607341"/>
          <a:ext cx="1005690" cy="534294"/>
        </a:xfrm>
        <a:prstGeom prst="rect">
          <a:avLst/>
        </a:prstGeom>
      </xdr:spPr>
    </xdr:pic>
    <xdr:clientData/>
  </xdr:twoCellAnchor>
  <xdr:twoCellAnchor>
    <xdr:from>
      <xdr:col>4</xdr:col>
      <xdr:colOff>219704</xdr:colOff>
      <xdr:row>28</xdr:row>
      <xdr:rowOff>321798</xdr:rowOff>
    </xdr:from>
    <xdr:to>
      <xdr:col>4</xdr:col>
      <xdr:colOff>1378149</xdr:colOff>
      <xdr:row>28</xdr:row>
      <xdr:rowOff>857250</xdr:rowOff>
    </xdr:to>
    <xdr:pic>
      <xdr:nvPicPr>
        <xdr:cNvPr id="17" name="Picture 16" descr="Sloan Valve G-1007-A Piston Kit for 3.5 GPF/13.2 LPF Water Closet - 0307193">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16200000">
          <a:off x="5750901" y="35109926"/>
          <a:ext cx="535452" cy="1158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247887</xdr:colOff>
      <xdr:row>29</xdr:row>
      <xdr:rowOff>0</xdr:rowOff>
    </xdr:from>
    <xdr:to>
      <xdr:col>4</xdr:col>
      <xdr:colOff>1638764</xdr:colOff>
      <xdr:row>29</xdr:row>
      <xdr:rowOff>15910</xdr:rowOff>
    </xdr:to>
    <xdr:pic>
      <xdr:nvPicPr>
        <xdr:cNvPr id="18" name="Picture 17" descr="https://cdn11.bigcommerce.com/s-re71flml0i/images/stencil/700x700/products/149313/216797/0048074_sloan-0307100-g-143-a-flushometer-handle__33515.1566787871.jpg?c=2">
          <a:extLst>
            <a:ext uri="{FF2B5EF4-FFF2-40B4-BE49-F238E27FC236}">
              <a16:creationId xmlns:a16="http://schemas.microsoft.com/office/drawing/2014/main" id="{00000000-0008-0000-0200-000012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5743" t="24909" r="4178" b="37986"/>
        <a:stretch/>
      </xdr:blipFill>
      <xdr:spPr bwMode="auto">
        <a:xfrm>
          <a:off x="5724762" y="36004500"/>
          <a:ext cx="1390877" cy="1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213465</xdr:colOff>
      <xdr:row>29</xdr:row>
      <xdr:rowOff>80629</xdr:rowOff>
    </xdr:from>
    <xdr:to>
      <xdr:col>4</xdr:col>
      <xdr:colOff>948224</xdr:colOff>
      <xdr:row>29</xdr:row>
      <xdr:rowOff>1162050</xdr:rowOff>
    </xdr:to>
    <xdr:pic>
      <xdr:nvPicPr>
        <xdr:cNvPr id="19" name="Picture 18" descr="Image 1 - SLOAN OEM 7093 Sloan Drop In Kit A-38-A Closet Water closet Flushometer Repair">
          <a:extLst>
            <a:ext uri="{FF2B5EF4-FFF2-40B4-BE49-F238E27FC236}">
              <a16:creationId xmlns:a16="http://schemas.microsoft.com/office/drawing/2014/main" id="{00000000-0008-0000-0200-000013000000}"/>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9471" r="5473" b="18513"/>
        <a:stretch/>
      </xdr:blipFill>
      <xdr:spPr bwMode="auto">
        <a:xfrm>
          <a:off x="5433165" y="36437554"/>
          <a:ext cx="734759" cy="1081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452051</xdr:colOff>
      <xdr:row>81</xdr:row>
      <xdr:rowOff>128975</xdr:rowOff>
    </xdr:from>
    <xdr:to>
      <xdr:col>4</xdr:col>
      <xdr:colOff>1994562</xdr:colOff>
      <xdr:row>85</xdr:row>
      <xdr:rowOff>295275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rotWithShape="1">
        <a:blip xmlns:r="http://schemas.openxmlformats.org/officeDocument/2006/relationships" r:embed="rId16"/>
        <a:srcRect l="24557" t="34323" r="23428" b="28144"/>
        <a:stretch/>
      </xdr:blipFill>
      <xdr:spPr>
        <a:xfrm rot="5400000">
          <a:off x="5102557" y="93785994"/>
          <a:ext cx="2680900" cy="1542511"/>
        </a:xfrm>
        <a:prstGeom prst="rect">
          <a:avLst/>
        </a:prstGeom>
      </xdr:spPr>
    </xdr:pic>
    <xdr:clientData/>
  </xdr:twoCellAnchor>
  <xdr:oneCellAnchor>
    <xdr:from>
      <xdr:col>4</xdr:col>
      <xdr:colOff>1445760</xdr:colOff>
      <xdr:row>28</xdr:row>
      <xdr:rowOff>143064</xdr:rowOff>
    </xdr:from>
    <xdr:ext cx="840239" cy="988859"/>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665460" y="35242689"/>
          <a:ext cx="840239" cy="988859"/>
        </a:xfrm>
        <a:prstGeom prst="rect">
          <a:avLst/>
        </a:prstGeom>
      </xdr:spPr>
    </xdr:pic>
    <xdr:clientData/>
  </xdr:oneCellAnchor>
  <xdr:oneCellAnchor>
    <xdr:from>
      <xdr:col>4</xdr:col>
      <xdr:colOff>1333847</xdr:colOff>
      <xdr:row>29</xdr:row>
      <xdr:rowOff>139602</xdr:rowOff>
    </xdr:from>
    <xdr:ext cx="944570" cy="963936"/>
    <xdr:pic>
      <xdr:nvPicPr>
        <xdr:cNvPr id="22" name="Pictur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553547" y="36496527"/>
          <a:ext cx="944570" cy="963936"/>
        </a:xfrm>
        <a:prstGeom prst="rect">
          <a:avLst/>
        </a:prstGeom>
      </xdr:spPr>
    </xdr:pic>
    <xdr:clientData/>
  </xdr:oneCellAnchor>
  <xdr:twoCellAnchor>
    <xdr:from>
      <xdr:col>4</xdr:col>
      <xdr:colOff>253093</xdr:colOff>
      <xdr:row>76</xdr:row>
      <xdr:rowOff>320281</xdr:rowOff>
    </xdr:from>
    <xdr:to>
      <xdr:col>4</xdr:col>
      <xdr:colOff>2291697</xdr:colOff>
      <xdr:row>78</xdr:row>
      <xdr:rowOff>129519</xdr:rowOff>
    </xdr:to>
    <xdr:pic>
      <xdr:nvPicPr>
        <xdr:cNvPr id="23" name="Picture 22">
          <a:extLst>
            <a:ext uri="{FF2B5EF4-FFF2-40B4-BE49-F238E27FC236}">
              <a16:creationId xmlns:a16="http://schemas.microsoft.com/office/drawing/2014/main" id="{00000000-0008-0000-0200-000017000000}"/>
            </a:ext>
          </a:extLst>
        </xdr:cNvPr>
        <xdr:cNvPicPr>
          <a:picLocks noChangeAspect="1"/>
        </xdr:cNvPicPr>
      </xdr:nvPicPr>
      <xdr:blipFill rotWithShape="1">
        <a:blip xmlns:r="http://schemas.openxmlformats.org/officeDocument/2006/relationships" r:embed="rId19"/>
        <a:srcRect l="34553" t="40044" r="36190" b="32934"/>
        <a:stretch/>
      </xdr:blipFill>
      <xdr:spPr>
        <a:xfrm>
          <a:off x="5472793" y="89636206"/>
          <a:ext cx="2038604" cy="1066538"/>
        </a:xfrm>
        <a:prstGeom prst="rect">
          <a:avLst/>
        </a:prstGeom>
      </xdr:spPr>
    </xdr:pic>
    <xdr:clientData/>
  </xdr:twoCellAnchor>
  <xdr:oneCellAnchor>
    <xdr:from>
      <xdr:col>4</xdr:col>
      <xdr:colOff>442599</xdr:colOff>
      <xdr:row>23</xdr:row>
      <xdr:rowOff>79035</xdr:rowOff>
    </xdr:from>
    <xdr:ext cx="1549261" cy="1140165"/>
    <xdr:pic>
      <xdr:nvPicPr>
        <xdr:cNvPr id="24" name="Picture 23">
          <a:extLst>
            <a:ext uri="{FF2B5EF4-FFF2-40B4-BE49-F238E27FC236}">
              <a16:creationId xmlns:a16="http://schemas.microsoft.com/office/drawing/2014/main" id="{00000000-0008-0000-0200-000018000000}"/>
            </a:ext>
          </a:extLst>
        </xdr:cNvPr>
        <xdr:cNvPicPr>
          <a:picLocks noChangeAspect="1"/>
        </xdr:cNvPicPr>
      </xdr:nvPicPr>
      <xdr:blipFill rotWithShape="1">
        <a:blip xmlns:r="http://schemas.openxmlformats.org/officeDocument/2006/relationships" r:embed="rId20"/>
        <a:srcRect l="18579" t="28215" r="45913" b="39121"/>
        <a:stretch/>
      </xdr:blipFill>
      <xdr:spPr>
        <a:xfrm>
          <a:off x="5662299" y="28568310"/>
          <a:ext cx="1549261" cy="1140165"/>
        </a:xfrm>
        <a:prstGeom prst="rect">
          <a:avLst/>
        </a:prstGeom>
      </xdr:spPr>
    </xdr:pic>
    <xdr:clientData/>
  </xdr:oneCellAnchor>
  <xdr:oneCellAnchor>
    <xdr:from>
      <xdr:col>4</xdr:col>
      <xdr:colOff>795945</xdr:colOff>
      <xdr:row>31</xdr:row>
      <xdr:rowOff>95108</xdr:rowOff>
    </xdr:from>
    <xdr:ext cx="774231" cy="1066942"/>
    <xdr:pic>
      <xdr:nvPicPr>
        <xdr:cNvPr id="25" name="Picture 24" descr="https://tiendatphat.com/UserUpload/Article/Voi-nuoc-cam-ung-Toppro-TP-20949.jpg?width=700&amp;watermark=w1">
          <a:extLst>
            <a:ext uri="{FF2B5EF4-FFF2-40B4-BE49-F238E27FC236}">
              <a16:creationId xmlns:a16="http://schemas.microsoft.com/office/drawing/2014/main" id="{00000000-0008-0000-0200-000019000000}"/>
            </a:ext>
          </a:extLst>
        </xdr:cNvPr>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2152" t="8315" r="11743" b="9818"/>
        <a:stretch/>
      </xdr:blipFill>
      <xdr:spPr bwMode="auto">
        <a:xfrm>
          <a:off x="6015645" y="38938058"/>
          <a:ext cx="774231" cy="10669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784994</xdr:colOff>
      <xdr:row>79</xdr:row>
      <xdr:rowOff>84325</xdr:rowOff>
    </xdr:from>
    <xdr:ext cx="879992" cy="1087250"/>
    <xdr:pic>
      <xdr:nvPicPr>
        <xdr:cNvPr id="26" name="Picture 25">
          <a:extLst>
            <a:ext uri="{FF2B5EF4-FFF2-40B4-BE49-F238E27FC236}">
              <a16:creationId xmlns:a16="http://schemas.microsoft.com/office/drawing/2014/main" id="{00000000-0008-0000-0200-00001A000000}"/>
            </a:ext>
          </a:extLst>
        </xdr:cNvPr>
        <xdr:cNvPicPr>
          <a:picLocks noChangeAspect="1"/>
        </xdr:cNvPicPr>
      </xdr:nvPicPr>
      <xdr:blipFill rotWithShape="1">
        <a:blip xmlns:r="http://schemas.openxmlformats.org/officeDocument/2006/relationships" r:embed="rId22"/>
        <a:srcRect l="41181" t="22637" r="35010" b="40594"/>
        <a:stretch/>
      </xdr:blipFill>
      <xdr:spPr>
        <a:xfrm>
          <a:off x="6004694" y="91286200"/>
          <a:ext cx="879992" cy="1087250"/>
        </a:xfrm>
        <a:prstGeom prst="rect">
          <a:avLst/>
        </a:prstGeom>
      </xdr:spPr>
    </xdr:pic>
    <xdr:clientData/>
  </xdr:oneCellAnchor>
  <xdr:twoCellAnchor>
    <xdr:from>
      <xdr:col>4</xdr:col>
      <xdr:colOff>323850</xdr:colOff>
      <xdr:row>36</xdr:row>
      <xdr:rowOff>80433</xdr:rowOff>
    </xdr:from>
    <xdr:to>
      <xdr:col>4</xdr:col>
      <xdr:colOff>2133599</xdr:colOff>
      <xdr:row>36</xdr:row>
      <xdr:rowOff>1539038</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b="19403"/>
        <a:stretch/>
      </xdr:blipFill>
      <xdr:spPr>
        <a:xfrm>
          <a:off x="5543550" y="44933658"/>
          <a:ext cx="1809749" cy="1458605"/>
        </a:xfrm>
        <a:prstGeom prst="rect">
          <a:avLst/>
        </a:prstGeom>
      </xdr:spPr>
    </xdr:pic>
    <xdr:clientData/>
  </xdr:twoCellAnchor>
  <xdr:twoCellAnchor>
    <xdr:from>
      <xdr:col>4</xdr:col>
      <xdr:colOff>400050</xdr:colOff>
      <xdr:row>49</xdr:row>
      <xdr:rowOff>152400</xdr:rowOff>
    </xdr:from>
    <xdr:to>
      <xdr:col>4</xdr:col>
      <xdr:colOff>1981200</xdr:colOff>
      <xdr:row>49</xdr:row>
      <xdr:rowOff>1733550</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619750" y="59817000"/>
          <a:ext cx="1581150" cy="1581150"/>
        </a:xfrm>
        <a:prstGeom prst="rect">
          <a:avLst/>
        </a:prstGeom>
      </xdr:spPr>
    </xdr:pic>
    <xdr:clientData/>
  </xdr:twoCellAnchor>
  <xdr:twoCellAnchor>
    <xdr:from>
      <xdr:col>4</xdr:col>
      <xdr:colOff>611819</xdr:colOff>
      <xdr:row>34</xdr:row>
      <xdr:rowOff>57151</xdr:rowOff>
    </xdr:from>
    <xdr:to>
      <xdr:col>4</xdr:col>
      <xdr:colOff>1914525</xdr:colOff>
      <xdr:row>34</xdr:row>
      <xdr:rowOff>1184703</xdr:rowOff>
    </xdr:to>
    <xdr:pic>
      <xdr:nvPicPr>
        <xdr:cNvPr id="29" name="Picture 28">
          <a:extLst>
            <a:ext uri="{FF2B5EF4-FFF2-40B4-BE49-F238E27FC236}">
              <a16:creationId xmlns:a16="http://schemas.microsoft.com/office/drawing/2014/main" id="{00000000-0008-0000-0200-00001D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15460" t="9522" r="14677" b="14091"/>
        <a:stretch/>
      </xdr:blipFill>
      <xdr:spPr>
        <a:xfrm>
          <a:off x="5831519" y="42462451"/>
          <a:ext cx="1302706" cy="1127552"/>
        </a:xfrm>
        <a:prstGeom prst="rect">
          <a:avLst/>
        </a:prstGeom>
      </xdr:spPr>
    </xdr:pic>
    <xdr:clientData/>
  </xdr:twoCellAnchor>
  <xdr:twoCellAnchor>
    <xdr:from>
      <xdr:col>4</xdr:col>
      <xdr:colOff>133351</xdr:colOff>
      <xdr:row>50</xdr:row>
      <xdr:rowOff>238126</xdr:rowOff>
    </xdr:from>
    <xdr:to>
      <xdr:col>4</xdr:col>
      <xdr:colOff>1371601</xdr:colOff>
      <xdr:row>50</xdr:row>
      <xdr:rowOff>1752796</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353051" y="62217301"/>
          <a:ext cx="1238250" cy="1514670"/>
        </a:xfrm>
        <a:prstGeom prst="rect">
          <a:avLst/>
        </a:prstGeom>
      </xdr:spPr>
    </xdr:pic>
    <xdr:clientData/>
  </xdr:twoCellAnchor>
  <xdr:twoCellAnchor editAs="oneCell">
    <xdr:from>
      <xdr:col>4</xdr:col>
      <xdr:colOff>55749</xdr:colOff>
      <xdr:row>19</xdr:row>
      <xdr:rowOff>55749</xdr:rowOff>
    </xdr:from>
    <xdr:to>
      <xdr:col>4</xdr:col>
      <xdr:colOff>1190625</xdr:colOff>
      <xdr:row>19</xdr:row>
      <xdr:rowOff>1190625</xdr:rowOff>
    </xdr:to>
    <xdr:pic>
      <xdr:nvPicPr>
        <xdr:cNvPr id="31" name="Picture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275449" y="21839424"/>
          <a:ext cx="1134876" cy="1134876"/>
        </a:xfrm>
        <a:prstGeom prst="rect">
          <a:avLst/>
        </a:prstGeom>
      </xdr:spPr>
    </xdr:pic>
    <xdr:clientData/>
  </xdr:twoCellAnchor>
  <xdr:twoCellAnchor editAs="oneCell">
    <xdr:from>
      <xdr:col>4</xdr:col>
      <xdr:colOff>1323974</xdr:colOff>
      <xdr:row>19</xdr:row>
      <xdr:rowOff>95249</xdr:rowOff>
    </xdr:from>
    <xdr:to>
      <xdr:col>4</xdr:col>
      <xdr:colOff>2343150</xdr:colOff>
      <xdr:row>19</xdr:row>
      <xdr:rowOff>1114425</xdr:rowOff>
    </xdr:to>
    <xdr:pic>
      <xdr:nvPicPr>
        <xdr:cNvPr id="32" name="Picture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6543674" y="21878924"/>
          <a:ext cx="1019176" cy="1019176"/>
        </a:xfrm>
        <a:prstGeom prst="rect">
          <a:avLst/>
        </a:prstGeom>
      </xdr:spPr>
    </xdr:pic>
    <xdr:clientData/>
  </xdr:twoCellAnchor>
  <xdr:twoCellAnchor editAs="oneCell">
    <xdr:from>
      <xdr:col>4</xdr:col>
      <xdr:colOff>735541</xdr:colOff>
      <xdr:row>53</xdr:row>
      <xdr:rowOff>29197</xdr:rowOff>
    </xdr:from>
    <xdr:to>
      <xdr:col>4</xdr:col>
      <xdr:colOff>1754517</xdr:colOff>
      <xdr:row>53</xdr:row>
      <xdr:rowOff>913341</xdr:rowOff>
    </xdr:to>
    <xdr:pic>
      <xdr:nvPicPr>
        <xdr:cNvPr id="33" name="Picture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14776" r="37778"/>
        <a:stretch/>
      </xdr:blipFill>
      <xdr:spPr>
        <a:xfrm>
          <a:off x="5955241" y="67628122"/>
          <a:ext cx="1018976" cy="884144"/>
        </a:xfrm>
        <a:prstGeom prst="rect">
          <a:avLst/>
        </a:prstGeom>
      </xdr:spPr>
    </xdr:pic>
    <xdr:clientData/>
  </xdr:twoCellAnchor>
  <xdr:twoCellAnchor editAs="oneCell">
    <xdr:from>
      <xdr:col>4</xdr:col>
      <xdr:colOff>323850</xdr:colOff>
      <xdr:row>37</xdr:row>
      <xdr:rowOff>102394</xdr:rowOff>
    </xdr:from>
    <xdr:to>
      <xdr:col>4</xdr:col>
      <xdr:colOff>2140744</xdr:colOff>
      <xdr:row>37</xdr:row>
      <xdr:rowOff>1462037</xdr:rowOff>
    </xdr:to>
    <xdr:pic>
      <xdr:nvPicPr>
        <xdr:cNvPr id="34" name="Picture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543550" y="46632019"/>
          <a:ext cx="1816894" cy="1359643"/>
        </a:xfrm>
        <a:prstGeom prst="rect">
          <a:avLst/>
        </a:prstGeom>
      </xdr:spPr>
    </xdr:pic>
    <xdr:clientData/>
  </xdr:twoCellAnchor>
  <xdr:twoCellAnchor editAs="oneCell">
    <xdr:from>
      <xdr:col>4</xdr:col>
      <xdr:colOff>457200</xdr:colOff>
      <xdr:row>25</xdr:row>
      <xdr:rowOff>76200</xdr:rowOff>
    </xdr:from>
    <xdr:to>
      <xdr:col>4</xdr:col>
      <xdr:colOff>1860885</xdr:colOff>
      <xdr:row>25</xdr:row>
      <xdr:rowOff>1133475</xdr:rowOff>
    </xdr:to>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676900" y="31127700"/>
          <a:ext cx="1403685" cy="1057275"/>
        </a:xfrm>
        <a:prstGeom prst="rect">
          <a:avLst/>
        </a:prstGeom>
      </xdr:spPr>
    </xdr:pic>
    <xdr:clientData/>
  </xdr:twoCellAnchor>
  <xdr:twoCellAnchor editAs="oneCell">
    <xdr:from>
      <xdr:col>4</xdr:col>
      <xdr:colOff>557060</xdr:colOff>
      <xdr:row>52</xdr:row>
      <xdr:rowOff>104775</xdr:rowOff>
    </xdr:from>
    <xdr:to>
      <xdr:col>4</xdr:col>
      <xdr:colOff>1638300</xdr:colOff>
      <xdr:row>52</xdr:row>
      <xdr:rowOff>1152525</xdr:rowOff>
    </xdr:to>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6840" r="62333" b="26425"/>
        <a:stretch/>
      </xdr:blipFill>
      <xdr:spPr>
        <a:xfrm>
          <a:off x="5776760" y="66474975"/>
          <a:ext cx="1081240" cy="1047750"/>
        </a:xfrm>
        <a:prstGeom prst="rect">
          <a:avLst/>
        </a:prstGeom>
      </xdr:spPr>
    </xdr:pic>
    <xdr:clientData/>
  </xdr:twoCellAnchor>
  <xdr:twoCellAnchor editAs="oneCell">
    <xdr:from>
      <xdr:col>4</xdr:col>
      <xdr:colOff>292498</xdr:colOff>
      <xdr:row>51</xdr:row>
      <xdr:rowOff>133350</xdr:rowOff>
    </xdr:from>
    <xdr:to>
      <xdr:col>4</xdr:col>
      <xdr:colOff>2033132</xdr:colOff>
      <xdr:row>51</xdr:row>
      <xdr:rowOff>1790700</xdr:rowOff>
    </xdr:to>
    <xdr:pic>
      <xdr:nvPicPr>
        <xdr:cNvPr id="37" name="Picture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5512198" y="64198500"/>
          <a:ext cx="1740634" cy="1657350"/>
        </a:xfrm>
        <a:prstGeom prst="rect">
          <a:avLst/>
        </a:prstGeom>
      </xdr:spPr>
    </xdr:pic>
    <xdr:clientData/>
  </xdr:twoCellAnchor>
  <xdr:twoCellAnchor editAs="oneCell">
    <xdr:from>
      <xdr:col>4</xdr:col>
      <xdr:colOff>619125</xdr:colOff>
      <xdr:row>35</xdr:row>
      <xdr:rowOff>58059</xdr:rowOff>
    </xdr:from>
    <xdr:to>
      <xdr:col>4</xdr:col>
      <xdr:colOff>1931708</xdr:colOff>
      <xdr:row>35</xdr:row>
      <xdr:rowOff>1114424</xdr:rowOff>
    </xdr:to>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28438" r="-416" b="11250"/>
        <a:stretch/>
      </xdr:blipFill>
      <xdr:spPr>
        <a:xfrm>
          <a:off x="5838825" y="43720659"/>
          <a:ext cx="1312583" cy="1056365"/>
        </a:xfrm>
        <a:prstGeom prst="rect">
          <a:avLst/>
        </a:prstGeom>
      </xdr:spPr>
    </xdr:pic>
    <xdr:clientData/>
  </xdr:twoCellAnchor>
  <xdr:twoCellAnchor editAs="oneCell">
    <xdr:from>
      <xdr:col>4</xdr:col>
      <xdr:colOff>630327</xdr:colOff>
      <xdr:row>41</xdr:row>
      <xdr:rowOff>85725</xdr:rowOff>
    </xdr:from>
    <xdr:to>
      <xdr:col>4</xdr:col>
      <xdr:colOff>1914525</xdr:colOff>
      <xdr:row>41</xdr:row>
      <xdr:rowOff>1544208</xdr:rowOff>
    </xdr:to>
    <xdr:pic>
      <xdr:nvPicPr>
        <xdr:cNvPr id="39" name="Picture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850027" y="51320700"/>
          <a:ext cx="1284198" cy="1458483"/>
        </a:xfrm>
        <a:prstGeom prst="rect">
          <a:avLst/>
        </a:prstGeom>
      </xdr:spPr>
    </xdr:pic>
    <xdr:clientData/>
  </xdr:twoCellAnchor>
  <xdr:oneCellAnchor>
    <xdr:from>
      <xdr:col>4</xdr:col>
      <xdr:colOff>421823</xdr:colOff>
      <xdr:row>42</xdr:row>
      <xdr:rowOff>27214</xdr:rowOff>
    </xdr:from>
    <xdr:ext cx="304800" cy="304800"/>
    <xdr:sp macro="" textlink="">
      <xdr:nvSpPr>
        <xdr:cNvPr id="40" name="AutoShape 10" descr="Bộ 2 Hộp đựng xà phòng treo tường cao cấp SV384 | Lazada.vn">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898698" y="518527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421823</xdr:colOff>
      <xdr:row>30</xdr:row>
      <xdr:rowOff>27214</xdr:rowOff>
    </xdr:from>
    <xdr:ext cx="304800" cy="304800"/>
    <xdr:sp macro="" textlink="">
      <xdr:nvSpPr>
        <xdr:cNvPr id="41" name="AutoShape 19" descr="https://www.tpnewtech.com/wp-content/uploads/2019/12/Voi-nuoc-cam-ung-TP-20934-5.jpg">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898698" y="374604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421823</xdr:colOff>
      <xdr:row>46</xdr:row>
      <xdr:rowOff>27214</xdr:rowOff>
    </xdr:from>
    <xdr:ext cx="304800" cy="304800"/>
    <xdr:sp macro="" textlink="">
      <xdr:nvSpPr>
        <xdr:cNvPr id="42" name="AutoShape 1" descr="https://codienhaiau.com/wp-content/uploads/2020/02/Cong-tac-ban-dap-Hanyoung-HY-101N.jpg">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898698" y="573105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xdr:col>
      <xdr:colOff>164384</xdr:colOff>
      <xdr:row>10</xdr:row>
      <xdr:rowOff>573049</xdr:rowOff>
    </xdr:from>
    <xdr:to>
      <xdr:col>4</xdr:col>
      <xdr:colOff>2268835</xdr:colOff>
      <xdr:row>10</xdr:row>
      <xdr:rowOff>2057400</xdr:rowOff>
    </xdr:to>
    <xdr:pic>
      <xdr:nvPicPr>
        <xdr:cNvPr id="43" name="Picture 42" descr="https://salt.tikicdn.com/cache/w1200/ts/product/96/ae/77/b734c2c3830682dd2011b7fdfaaa7629.jpg">
          <a:extLst>
            <a:ext uri="{FF2B5EF4-FFF2-40B4-BE49-F238E27FC236}">
              <a16:creationId xmlns:a16="http://schemas.microsoft.com/office/drawing/2014/main" id="{00000000-0008-0000-0200-00002B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02" t="5840" r="4259" b="4898"/>
        <a:stretch/>
      </xdr:blipFill>
      <xdr:spPr bwMode="auto">
        <a:xfrm>
          <a:off x="5384084" y="6421399"/>
          <a:ext cx="2104451" cy="148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282908</xdr:colOff>
      <xdr:row>16</xdr:row>
      <xdr:rowOff>266700</xdr:rowOff>
    </xdr:from>
    <xdr:to>
      <xdr:col>4</xdr:col>
      <xdr:colOff>1172935</xdr:colOff>
      <xdr:row>16</xdr:row>
      <xdr:rowOff>1321555</xdr:rowOff>
    </xdr:to>
    <xdr:pic>
      <xdr:nvPicPr>
        <xdr:cNvPr id="45" name="Picture 44" descr="https://www.tdm.vn/image/cache/catalog/product-1132/lavabo-american-standard-VF-0476-740x740.jp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502608" y="16182975"/>
          <a:ext cx="890027" cy="1054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1388232</xdr:colOff>
      <xdr:row>16</xdr:row>
      <xdr:rowOff>194942</xdr:rowOff>
    </xdr:from>
    <xdr:to>
      <xdr:col>4</xdr:col>
      <xdr:colOff>2066924</xdr:colOff>
      <xdr:row>16</xdr:row>
      <xdr:rowOff>1360331</xdr:rowOff>
    </xdr:to>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rotWithShape="1">
        <a:blip xmlns:r="http://schemas.openxmlformats.org/officeDocument/2006/relationships" r:embed="rId37"/>
        <a:srcRect l="30335" t="17350" r="30414" b="10719"/>
        <a:stretch/>
      </xdr:blipFill>
      <xdr:spPr>
        <a:xfrm>
          <a:off x="6607932" y="16111217"/>
          <a:ext cx="678692" cy="1165389"/>
        </a:xfrm>
        <a:prstGeom prst="rect">
          <a:avLst/>
        </a:prstGeom>
      </xdr:spPr>
    </xdr:pic>
    <xdr:clientData/>
  </xdr:twoCellAnchor>
  <xdr:twoCellAnchor>
    <xdr:from>
      <xdr:col>4</xdr:col>
      <xdr:colOff>247887</xdr:colOff>
      <xdr:row>29</xdr:row>
      <xdr:rowOff>0</xdr:rowOff>
    </xdr:from>
    <xdr:to>
      <xdr:col>4</xdr:col>
      <xdr:colOff>1638764</xdr:colOff>
      <xdr:row>29</xdr:row>
      <xdr:rowOff>15910</xdr:rowOff>
    </xdr:to>
    <xdr:pic>
      <xdr:nvPicPr>
        <xdr:cNvPr id="48" name="Picture 47" descr="https://cdn11.bigcommerce.com/s-re71flml0i/images/stencil/700x700/products/149313/216797/0048074_sloan-0307100-g-143-a-flushometer-handle__33515.1566787871.jpg?c=2">
          <a:extLst>
            <a:ext uri="{FF2B5EF4-FFF2-40B4-BE49-F238E27FC236}">
              <a16:creationId xmlns:a16="http://schemas.microsoft.com/office/drawing/2014/main" id="{00000000-0008-0000-0200-000030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5743" t="24909" r="4178" b="37986"/>
        <a:stretch/>
      </xdr:blipFill>
      <xdr:spPr bwMode="auto">
        <a:xfrm>
          <a:off x="5724762" y="36004500"/>
          <a:ext cx="1390877" cy="15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621929</xdr:colOff>
      <xdr:row>32</xdr:row>
      <xdr:rowOff>41518</xdr:rowOff>
    </xdr:from>
    <xdr:to>
      <xdr:col>4</xdr:col>
      <xdr:colOff>1757362</xdr:colOff>
      <xdr:row>32</xdr:row>
      <xdr:rowOff>1008647</xdr:rowOff>
    </xdr:to>
    <xdr:pic>
      <xdr:nvPicPr>
        <xdr:cNvPr id="49" name="Picture 48" descr="Vòi Nước Cảm Ứng Lavabo TP-20935VN">
          <a:extLst>
            <a:ext uri="{FF2B5EF4-FFF2-40B4-BE49-F238E27FC236}">
              <a16:creationId xmlns:a16="http://schemas.microsoft.com/office/drawing/2014/main" id="{00000000-0008-0000-0200-000031000000}"/>
            </a:ext>
          </a:extLst>
        </xdr:cNvPr>
        <xdr:cNvPicPr>
          <a:picLocks noChangeAspect="1" noChangeArrowheads="1"/>
        </xdr:cNvPicPr>
      </xdr:nvPicPr>
      <xdr:blipFill rotWithShape="1">
        <a:blip xmlns:r="http://schemas.openxmlformats.org/officeDocument/2006/relationships" r:embed="rId38">
          <a:extLst>
            <a:ext uri="{28A0092B-C50C-407E-A947-70E740481C1C}">
              <a14:useLocalDpi xmlns:a14="http://schemas.microsoft.com/office/drawing/2010/main" val="0"/>
            </a:ext>
          </a:extLst>
        </a:blip>
        <a:srcRect r="20393" b="49483"/>
        <a:stretch/>
      </xdr:blipFill>
      <xdr:spPr bwMode="auto">
        <a:xfrm rot="16200000">
          <a:off x="5925781" y="40057616"/>
          <a:ext cx="967129" cy="1135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309753</xdr:colOff>
      <xdr:row>22</xdr:row>
      <xdr:rowOff>226549</xdr:rowOff>
    </xdr:from>
    <xdr:to>
      <xdr:col>4</xdr:col>
      <xdr:colOff>2148601</xdr:colOff>
      <xdr:row>22</xdr:row>
      <xdr:rowOff>1619250</xdr:rowOff>
    </xdr:to>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rotWithShape="1">
        <a:blip xmlns:r="http://schemas.openxmlformats.org/officeDocument/2006/relationships" r:embed="rId39"/>
        <a:srcRect l="20873" t="38230" r="45082" b="29540"/>
        <a:stretch/>
      </xdr:blipFill>
      <xdr:spPr>
        <a:xfrm>
          <a:off x="5529453" y="26829874"/>
          <a:ext cx="1838848" cy="1392701"/>
        </a:xfrm>
        <a:prstGeom prst="rect">
          <a:avLst/>
        </a:prstGeom>
      </xdr:spPr>
    </xdr:pic>
    <xdr:clientData/>
  </xdr:twoCellAnchor>
  <xdr:twoCellAnchor>
    <xdr:from>
      <xdr:col>4</xdr:col>
      <xdr:colOff>429674</xdr:colOff>
      <xdr:row>47</xdr:row>
      <xdr:rowOff>87065</xdr:rowOff>
    </xdr:from>
    <xdr:to>
      <xdr:col>4</xdr:col>
      <xdr:colOff>1864525</xdr:colOff>
      <xdr:row>47</xdr:row>
      <xdr:rowOff>877699</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rotWithShape="1">
        <a:blip xmlns:r="http://schemas.openxmlformats.org/officeDocument/2006/relationships" r:embed="rId40"/>
        <a:srcRect l="36861" t="18730" r="36941" b="28645"/>
        <a:stretch/>
      </xdr:blipFill>
      <xdr:spPr>
        <a:xfrm rot="16200000">
          <a:off x="5971483" y="58458006"/>
          <a:ext cx="790634" cy="1434851"/>
        </a:xfrm>
        <a:prstGeom prst="rect">
          <a:avLst/>
        </a:prstGeom>
      </xdr:spPr>
    </xdr:pic>
    <xdr:clientData/>
  </xdr:twoCellAnchor>
  <xdr:oneCellAnchor>
    <xdr:from>
      <xdr:col>4</xdr:col>
      <xdr:colOff>804206</xdr:colOff>
      <xdr:row>42</xdr:row>
      <xdr:rowOff>85725</xdr:rowOff>
    </xdr:from>
    <xdr:ext cx="697498" cy="1035550"/>
    <xdr:pic>
      <xdr:nvPicPr>
        <xdr:cNvPr id="53" name="Picture 52">
          <a:extLst>
            <a:ext uri="{FF2B5EF4-FFF2-40B4-BE49-F238E27FC236}">
              <a16:creationId xmlns:a16="http://schemas.microsoft.com/office/drawing/2014/main" id="{00000000-0008-0000-0200-000035000000}"/>
            </a:ext>
          </a:extLst>
        </xdr:cNvPr>
        <xdr:cNvPicPr>
          <a:picLocks noChangeAspect="1"/>
        </xdr:cNvPicPr>
      </xdr:nvPicPr>
      <xdr:blipFill rotWithShape="1">
        <a:blip xmlns:r="http://schemas.openxmlformats.org/officeDocument/2006/relationships" r:embed="rId41"/>
        <a:srcRect l="32932" t="18438" r="30813" b="14197"/>
        <a:stretch/>
      </xdr:blipFill>
      <xdr:spPr>
        <a:xfrm>
          <a:off x="6023906" y="52997100"/>
          <a:ext cx="697498" cy="1035550"/>
        </a:xfrm>
        <a:prstGeom prst="rect">
          <a:avLst/>
        </a:prstGeom>
      </xdr:spPr>
    </xdr:pic>
    <xdr:clientData/>
  </xdr:oneCellAnchor>
  <xdr:twoCellAnchor>
    <xdr:from>
      <xdr:col>4</xdr:col>
      <xdr:colOff>1666873</xdr:colOff>
      <xdr:row>50</xdr:row>
      <xdr:rowOff>297655</xdr:rowOff>
    </xdr:from>
    <xdr:to>
      <xdr:col>4</xdr:col>
      <xdr:colOff>2697955</xdr:colOff>
      <xdr:row>50</xdr:row>
      <xdr:rowOff>1662112</xdr:rowOff>
    </xdr:to>
    <xdr:pic>
      <xdr:nvPicPr>
        <xdr:cNvPr id="55" name="Picture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6886573" y="62276830"/>
          <a:ext cx="1031082" cy="1364457"/>
        </a:xfrm>
        <a:prstGeom prst="rect">
          <a:avLst/>
        </a:prstGeom>
      </xdr:spPr>
    </xdr:pic>
    <xdr:clientData/>
  </xdr:twoCellAnchor>
  <xdr:twoCellAnchor>
    <xdr:from>
      <xdr:col>4</xdr:col>
      <xdr:colOff>436788</xdr:colOff>
      <xdr:row>24</xdr:row>
      <xdr:rowOff>46263</xdr:rowOff>
    </xdr:from>
    <xdr:to>
      <xdr:col>4</xdr:col>
      <xdr:colOff>1917233</xdr:colOff>
      <xdr:row>24</xdr:row>
      <xdr:rowOff>1189263</xdr:rowOff>
    </xdr:to>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4260" t="23991" r="2244" b="2017"/>
        <a:stretch/>
      </xdr:blipFill>
      <xdr:spPr>
        <a:xfrm>
          <a:off x="5656488" y="29859513"/>
          <a:ext cx="1480445" cy="1143000"/>
        </a:xfrm>
        <a:prstGeom prst="rect">
          <a:avLst/>
        </a:prstGeom>
      </xdr:spPr>
    </xdr:pic>
    <xdr:clientData/>
  </xdr:twoCellAnchor>
  <xdr:twoCellAnchor editAs="oneCell">
    <xdr:from>
      <xdr:col>4</xdr:col>
      <xdr:colOff>435770</xdr:colOff>
      <xdr:row>71</xdr:row>
      <xdr:rowOff>128588</xdr:rowOff>
    </xdr:from>
    <xdr:to>
      <xdr:col>4</xdr:col>
      <xdr:colOff>2043112</xdr:colOff>
      <xdr:row>71</xdr:row>
      <xdr:rowOff>1735930</xdr:rowOff>
    </xdr:to>
    <xdr:pic>
      <xdr:nvPicPr>
        <xdr:cNvPr id="66" name="Picture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5655470" y="82310288"/>
          <a:ext cx="1607342" cy="1607342"/>
        </a:xfrm>
        <a:prstGeom prst="rect">
          <a:avLst/>
        </a:prstGeom>
      </xdr:spPr>
    </xdr:pic>
    <xdr:clientData/>
  </xdr:twoCellAnchor>
  <xdr:twoCellAnchor editAs="oneCell">
    <xdr:from>
      <xdr:col>4</xdr:col>
      <xdr:colOff>383381</xdr:colOff>
      <xdr:row>72</xdr:row>
      <xdr:rowOff>66674</xdr:rowOff>
    </xdr:from>
    <xdr:to>
      <xdr:col>4</xdr:col>
      <xdr:colOff>2109788</xdr:colOff>
      <xdr:row>72</xdr:row>
      <xdr:rowOff>1793081</xdr:rowOff>
    </xdr:to>
    <xdr:pic>
      <xdr:nvPicPr>
        <xdr:cNvPr id="67" name="Picture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5603081" y="84353399"/>
          <a:ext cx="1726407" cy="1726407"/>
        </a:xfrm>
        <a:prstGeom prst="rect">
          <a:avLst/>
        </a:prstGeom>
      </xdr:spPr>
    </xdr:pic>
    <xdr:clientData/>
  </xdr:twoCellAnchor>
  <xdr:twoCellAnchor editAs="oneCell">
    <xdr:from>
      <xdr:col>4</xdr:col>
      <xdr:colOff>411956</xdr:colOff>
      <xdr:row>86</xdr:row>
      <xdr:rowOff>184625</xdr:rowOff>
    </xdr:from>
    <xdr:to>
      <xdr:col>4</xdr:col>
      <xdr:colOff>1972354</xdr:colOff>
      <xdr:row>86</xdr:row>
      <xdr:rowOff>1552574</xdr:rowOff>
    </xdr:to>
    <xdr:pic>
      <xdr:nvPicPr>
        <xdr:cNvPr id="68" name="Picture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5631656" y="96415700"/>
          <a:ext cx="1560398" cy="1367949"/>
        </a:xfrm>
        <a:prstGeom prst="rect">
          <a:avLst/>
        </a:prstGeom>
      </xdr:spPr>
    </xdr:pic>
    <xdr:clientData/>
  </xdr:twoCellAnchor>
  <xdr:twoCellAnchor>
    <xdr:from>
      <xdr:col>4</xdr:col>
      <xdr:colOff>345016</xdr:colOff>
      <xdr:row>18</xdr:row>
      <xdr:rowOff>59267</xdr:rowOff>
    </xdr:from>
    <xdr:to>
      <xdr:col>4</xdr:col>
      <xdr:colOff>2144182</xdr:colOff>
      <xdr:row>18</xdr:row>
      <xdr:rowOff>1858433</xdr:rowOff>
    </xdr:to>
    <xdr:pic>
      <xdr:nvPicPr>
        <xdr:cNvPr id="69" name="Picture 68">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564716" y="18490142"/>
          <a:ext cx="1799166" cy="1799166"/>
        </a:xfrm>
        <a:prstGeom prst="rect">
          <a:avLst/>
        </a:prstGeom>
      </xdr:spPr>
    </xdr:pic>
    <xdr:clientData/>
  </xdr:twoCellAnchor>
  <xdr:twoCellAnchor editAs="oneCell">
    <xdr:from>
      <xdr:col>4</xdr:col>
      <xdr:colOff>452966</xdr:colOff>
      <xdr:row>9</xdr:row>
      <xdr:rowOff>1652059</xdr:rowOff>
    </xdr:from>
    <xdr:to>
      <xdr:col>4</xdr:col>
      <xdr:colOff>2040467</xdr:colOff>
      <xdr:row>9</xdr:row>
      <xdr:rowOff>3180891</xdr:rowOff>
    </xdr:to>
    <xdr:pic>
      <xdr:nvPicPr>
        <xdr:cNvPr id="70" name="Pictur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5672666" y="4147609"/>
          <a:ext cx="1587501" cy="1528832"/>
        </a:xfrm>
        <a:prstGeom prst="rect">
          <a:avLst/>
        </a:prstGeom>
      </xdr:spPr>
    </xdr:pic>
    <xdr:clientData/>
  </xdr:twoCellAnchor>
  <xdr:twoCellAnchor editAs="oneCell">
    <xdr:from>
      <xdr:col>4</xdr:col>
      <xdr:colOff>533118</xdr:colOff>
      <xdr:row>9</xdr:row>
      <xdr:rowOff>147882</xdr:rowOff>
    </xdr:from>
    <xdr:to>
      <xdr:col>4</xdr:col>
      <xdr:colOff>1999891</xdr:colOff>
      <xdr:row>9</xdr:row>
      <xdr:rowOff>1447799</xdr:rowOff>
    </xdr:to>
    <xdr:pic>
      <xdr:nvPicPr>
        <xdr:cNvPr id="71" name="Picture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752818" y="2643432"/>
          <a:ext cx="1466773" cy="1299917"/>
        </a:xfrm>
        <a:prstGeom prst="rect">
          <a:avLst/>
        </a:prstGeom>
      </xdr:spPr>
    </xdr:pic>
    <xdr:clientData/>
  </xdr:twoCellAnchor>
  <xdr:twoCellAnchor editAs="oneCell">
    <xdr:from>
      <xdr:col>4</xdr:col>
      <xdr:colOff>1333500</xdr:colOff>
      <xdr:row>21</xdr:row>
      <xdr:rowOff>201553</xdr:rowOff>
    </xdr:from>
    <xdr:to>
      <xdr:col>4</xdr:col>
      <xdr:colOff>2247900</xdr:colOff>
      <xdr:row>21</xdr:row>
      <xdr:rowOff>1485900</xdr:rowOff>
    </xdr:to>
    <xdr:pic>
      <xdr:nvPicPr>
        <xdr:cNvPr id="72" name="Picture 71">
          <a:extLst>
            <a:ext uri="{FF2B5EF4-FFF2-40B4-BE49-F238E27FC236}">
              <a16:creationId xmlns:a16="http://schemas.microsoft.com/office/drawing/2014/main" id="{00000000-0008-0000-0200-000048000000}"/>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9049" r="18526" b="12319"/>
        <a:stretch/>
      </xdr:blipFill>
      <xdr:spPr>
        <a:xfrm>
          <a:off x="6553200" y="25128478"/>
          <a:ext cx="914400" cy="1284347"/>
        </a:xfrm>
        <a:prstGeom prst="rect">
          <a:avLst/>
        </a:prstGeom>
      </xdr:spPr>
    </xdr:pic>
    <xdr:clientData/>
  </xdr:twoCellAnchor>
  <xdr:twoCellAnchor editAs="oneCell">
    <xdr:from>
      <xdr:col>4</xdr:col>
      <xdr:colOff>65616</xdr:colOff>
      <xdr:row>21</xdr:row>
      <xdr:rowOff>223306</xdr:rowOff>
    </xdr:from>
    <xdr:to>
      <xdr:col>4</xdr:col>
      <xdr:colOff>1314451</xdr:colOff>
      <xdr:row>21</xdr:row>
      <xdr:rowOff>1472141</xdr:rowOff>
    </xdr:to>
    <xdr:pic>
      <xdr:nvPicPr>
        <xdr:cNvPr id="73" name="Picture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285316" y="25150231"/>
          <a:ext cx="1248835" cy="1248835"/>
        </a:xfrm>
        <a:prstGeom prst="rect">
          <a:avLst/>
        </a:prstGeom>
      </xdr:spPr>
    </xdr:pic>
    <xdr:clientData/>
  </xdr:twoCellAnchor>
  <xdr:twoCellAnchor editAs="oneCell">
    <xdr:from>
      <xdr:col>4</xdr:col>
      <xdr:colOff>614891</xdr:colOff>
      <xdr:row>33</xdr:row>
      <xdr:rowOff>52915</xdr:rowOff>
    </xdr:from>
    <xdr:to>
      <xdr:col>4</xdr:col>
      <xdr:colOff>1757892</xdr:colOff>
      <xdr:row>33</xdr:row>
      <xdr:rowOff>1195916</xdr:rowOff>
    </xdr:to>
    <xdr:pic>
      <xdr:nvPicPr>
        <xdr:cNvPr id="74" name="Picture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834591" y="41200915"/>
          <a:ext cx="1143001" cy="1143001"/>
        </a:xfrm>
        <a:prstGeom prst="rect">
          <a:avLst/>
        </a:prstGeom>
      </xdr:spPr>
    </xdr:pic>
    <xdr:clientData/>
  </xdr:twoCellAnchor>
  <xdr:twoCellAnchor editAs="oneCell">
    <xdr:from>
      <xdr:col>4</xdr:col>
      <xdr:colOff>287807</xdr:colOff>
      <xdr:row>13</xdr:row>
      <xdr:rowOff>96309</xdr:rowOff>
    </xdr:from>
    <xdr:to>
      <xdr:col>4</xdr:col>
      <xdr:colOff>2044700</xdr:colOff>
      <xdr:row>13</xdr:row>
      <xdr:rowOff>916232</xdr:rowOff>
    </xdr:to>
    <xdr:pic>
      <xdr:nvPicPr>
        <xdr:cNvPr id="76" name="Picture 75">
          <a:extLst>
            <a:ext uri="{FF2B5EF4-FFF2-40B4-BE49-F238E27FC236}">
              <a16:creationId xmlns:a16="http://schemas.microsoft.com/office/drawing/2014/main" id="{00000000-0008-0000-0200-00004C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t="24180" b="29151"/>
        <a:stretch/>
      </xdr:blipFill>
      <xdr:spPr>
        <a:xfrm>
          <a:off x="5507507" y="12659784"/>
          <a:ext cx="1756893" cy="819923"/>
        </a:xfrm>
        <a:prstGeom prst="rect">
          <a:avLst/>
        </a:prstGeom>
      </xdr:spPr>
    </xdr:pic>
    <xdr:clientData/>
  </xdr:twoCellAnchor>
  <xdr:twoCellAnchor>
    <xdr:from>
      <xdr:col>4</xdr:col>
      <xdr:colOff>476250</xdr:colOff>
      <xdr:row>14</xdr:row>
      <xdr:rowOff>68791</xdr:rowOff>
    </xdr:from>
    <xdr:to>
      <xdr:col>4</xdr:col>
      <xdr:colOff>1898649</xdr:colOff>
      <xdr:row>14</xdr:row>
      <xdr:rowOff>1206499</xdr:rowOff>
    </xdr:to>
    <xdr:pic>
      <xdr:nvPicPr>
        <xdr:cNvPr id="77" name="Picture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t="7221" b="9445"/>
        <a:stretch/>
      </xdr:blipFill>
      <xdr:spPr>
        <a:xfrm>
          <a:off x="5695950" y="13680016"/>
          <a:ext cx="1422399" cy="1137708"/>
        </a:xfrm>
        <a:prstGeom prst="rect">
          <a:avLst/>
        </a:prstGeom>
      </xdr:spPr>
    </xdr:pic>
    <xdr:clientData/>
  </xdr:twoCellAnchor>
  <xdr:twoCellAnchor>
    <xdr:from>
      <xdr:col>4</xdr:col>
      <xdr:colOff>389467</xdr:colOff>
      <xdr:row>18</xdr:row>
      <xdr:rowOff>2011891</xdr:rowOff>
    </xdr:from>
    <xdr:to>
      <xdr:col>4</xdr:col>
      <xdr:colOff>2019300</xdr:colOff>
      <xdr:row>18</xdr:row>
      <xdr:rowOff>3155949</xdr:rowOff>
    </xdr:to>
    <xdr:pic>
      <xdr:nvPicPr>
        <xdr:cNvPr id="78" name="Picture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5609167" y="20442766"/>
          <a:ext cx="1629833" cy="1144058"/>
        </a:xfrm>
        <a:prstGeom prst="rect">
          <a:avLst/>
        </a:prstGeom>
      </xdr:spPr>
    </xdr:pic>
    <xdr:clientData/>
  </xdr:twoCellAnchor>
  <xdr:twoCellAnchor>
    <xdr:from>
      <xdr:col>4</xdr:col>
      <xdr:colOff>504825</xdr:colOff>
      <xdr:row>38</xdr:row>
      <xdr:rowOff>15875</xdr:rowOff>
    </xdr:from>
    <xdr:to>
      <xdr:col>4</xdr:col>
      <xdr:colOff>1790700</xdr:colOff>
      <xdr:row>38</xdr:row>
      <xdr:rowOff>1001713</xdr:rowOff>
    </xdr:to>
    <xdr:pic>
      <xdr:nvPicPr>
        <xdr:cNvPr id="79" name="Picture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724525" y="48107600"/>
          <a:ext cx="1285875" cy="985838"/>
        </a:xfrm>
        <a:prstGeom prst="rect">
          <a:avLst/>
        </a:prstGeom>
      </xdr:spPr>
    </xdr:pic>
    <xdr:clientData/>
  </xdr:twoCellAnchor>
  <xdr:twoCellAnchor>
    <xdr:from>
      <xdr:col>4</xdr:col>
      <xdr:colOff>492578</xdr:colOff>
      <xdr:row>43</xdr:row>
      <xdr:rowOff>95250</xdr:rowOff>
    </xdr:from>
    <xdr:to>
      <xdr:col>4</xdr:col>
      <xdr:colOff>1834595</xdr:colOff>
      <xdr:row>43</xdr:row>
      <xdr:rowOff>1228725</xdr:rowOff>
    </xdr:to>
    <xdr:pic>
      <xdr:nvPicPr>
        <xdr:cNvPr id="80" name="Pictur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712278" y="54225825"/>
          <a:ext cx="1342017" cy="1133475"/>
        </a:xfrm>
        <a:prstGeom prst="rect">
          <a:avLst/>
        </a:prstGeom>
      </xdr:spPr>
    </xdr:pic>
    <xdr:clientData/>
  </xdr:twoCellAnchor>
  <xdr:twoCellAnchor>
    <xdr:from>
      <xdr:col>4</xdr:col>
      <xdr:colOff>385082</xdr:colOff>
      <xdr:row>73</xdr:row>
      <xdr:rowOff>376918</xdr:rowOff>
    </xdr:from>
    <xdr:to>
      <xdr:col>4</xdr:col>
      <xdr:colOff>2118647</xdr:colOff>
      <xdr:row>75</xdr:row>
      <xdr:rowOff>672194</xdr:rowOff>
    </xdr:to>
    <xdr:pic>
      <xdr:nvPicPr>
        <xdr:cNvPr id="81" name="Picture 80">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58"/>
        <a:srcRect l="17225" t="9964" r="19164" b="6842"/>
        <a:stretch/>
      </xdr:blipFill>
      <xdr:spPr>
        <a:xfrm>
          <a:off x="5604782" y="86549593"/>
          <a:ext cx="1733565" cy="2390776"/>
        </a:xfrm>
        <a:prstGeom prst="rect">
          <a:avLst/>
        </a:prstGeom>
      </xdr:spPr>
    </xdr:pic>
    <xdr:clientData/>
  </xdr:twoCellAnchor>
  <xdr:twoCellAnchor>
    <xdr:from>
      <xdr:col>4</xdr:col>
      <xdr:colOff>26482</xdr:colOff>
      <xdr:row>88</xdr:row>
      <xdr:rowOff>55789</xdr:rowOff>
    </xdr:from>
    <xdr:to>
      <xdr:col>4</xdr:col>
      <xdr:colOff>2666189</xdr:colOff>
      <xdr:row>88</xdr:row>
      <xdr:rowOff>1600200</xdr:rowOff>
    </xdr:to>
    <xdr:pic>
      <xdr:nvPicPr>
        <xdr:cNvPr id="82" name="Picture 8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5246182" y="99430114"/>
          <a:ext cx="2639707" cy="1544411"/>
        </a:xfrm>
        <a:prstGeom prst="rect">
          <a:avLst/>
        </a:prstGeom>
      </xdr:spPr>
    </xdr:pic>
    <xdr:clientData/>
  </xdr:twoCellAnchor>
  <xdr:twoCellAnchor editAs="oneCell">
    <xdr:from>
      <xdr:col>4</xdr:col>
      <xdr:colOff>333374</xdr:colOff>
      <xdr:row>48</xdr:row>
      <xdr:rowOff>200026</xdr:rowOff>
    </xdr:from>
    <xdr:to>
      <xdr:col>4</xdr:col>
      <xdr:colOff>2127520</xdr:colOff>
      <xdr:row>48</xdr:row>
      <xdr:rowOff>2362200</xdr:rowOff>
    </xdr:to>
    <xdr:pic>
      <xdr:nvPicPr>
        <xdr:cNvPr id="83" name="Picture 82">
          <a:extLst>
            <a:ext uri="{FF2B5EF4-FFF2-40B4-BE49-F238E27FC236}">
              <a16:creationId xmlns:a16="http://schemas.microsoft.com/office/drawing/2014/main" id="{00000000-0008-0000-0200-000053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9795" t="1" r="9780" b="3078"/>
        <a:stretch/>
      </xdr:blipFill>
      <xdr:spPr>
        <a:xfrm>
          <a:off x="5553074" y="59864626"/>
          <a:ext cx="1794146" cy="2162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A19" zoomScale="115" zoomScaleNormal="115" zoomScaleSheetLayoutView="100" workbookViewId="0">
      <selection activeCell="A8" sqref="A8:L8"/>
    </sheetView>
  </sheetViews>
  <sheetFormatPr defaultRowHeight="16.5"/>
  <cols>
    <col min="1" max="1" width="4.85546875" style="58" customWidth="1"/>
    <col min="2" max="2" width="8.7109375" style="60" customWidth="1"/>
    <col min="3" max="3" width="39.140625" style="58" customWidth="1"/>
    <col min="4" max="4" width="24.5703125" style="58" customWidth="1"/>
    <col min="5" max="5" width="7.7109375" style="59" customWidth="1"/>
    <col min="6" max="6" width="6.28515625" style="59" customWidth="1"/>
    <col min="7" max="7" width="6.85546875" style="59" customWidth="1"/>
    <col min="8" max="8" width="7.85546875" style="58" customWidth="1"/>
    <col min="9" max="9" width="7.42578125" style="58" customWidth="1"/>
    <col min="10" max="10" width="9.140625" style="58"/>
    <col min="11" max="11" width="9.5703125" style="62" customWidth="1"/>
    <col min="12" max="12" width="8.28515625" style="62" customWidth="1"/>
    <col min="13" max="13" width="87.85546875" style="61" customWidth="1"/>
    <col min="14" max="16384" width="9.140625" style="58"/>
  </cols>
  <sheetData>
    <row r="1" spans="1:13" s="92" customFormat="1" ht="15">
      <c r="A1" s="90" t="s">
        <v>228</v>
      </c>
      <c r="B1" s="91"/>
      <c r="E1" s="93"/>
      <c r="F1" s="93"/>
      <c r="G1" s="93"/>
      <c r="M1" s="94"/>
    </row>
    <row r="2" spans="1:13" s="92" customFormat="1" ht="15">
      <c r="A2" s="90" t="s">
        <v>229</v>
      </c>
      <c r="B2" s="91"/>
      <c r="E2" s="93"/>
      <c r="F2" s="93"/>
      <c r="G2" s="93"/>
      <c r="M2" s="94"/>
    </row>
    <row r="3" spans="1:13" s="92" customFormat="1" ht="15">
      <c r="A3" s="90" t="s">
        <v>230</v>
      </c>
      <c r="B3" s="91"/>
      <c r="E3" s="93"/>
      <c r="F3" s="93"/>
      <c r="G3" s="93"/>
      <c r="M3" s="94"/>
    </row>
    <row r="4" spans="1:13" s="92" customFormat="1" ht="15">
      <c r="A4" s="90"/>
      <c r="B4" s="91"/>
      <c r="E4" s="93"/>
      <c r="F4" s="93"/>
      <c r="G4" s="93"/>
      <c r="K4" s="95"/>
      <c r="L4" s="95"/>
      <c r="M4" s="94"/>
    </row>
    <row r="5" spans="1:13" s="92" customFormat="1" ht="15">
      <c r="A5" s="99" t="s">
        <v>3</v>
      </c>
      <c r="B5" s="99"/>
      <c r="C5" s="99"/>
      <c r="D5" s="99"/>
      <c r="E5" s="99"/>
      <c r="F5" s="99"/>
      <c r="G5" s="99"/>
      <c r="H5" s="99"/>
      <c r="I5" s="99"/>
      <c r="J5" s="99"/>
      <c r="K5" s="99"/>
      <c r="L5" s="99"/>
      <c r="M5" s="94"/>
    </row>
    <row r="6" spans="1:13" s="92" customFormat="1" ht="15">
      <c r="A6" s="96" t="s">
        <v>215</v>
      </c>
      <c r="B6" s="91"/>
      <c r="E6" s="93"/>
      <c r="F6" s="93"/>
      <c r="G6" s="93"/>
      <c r="K6" s="95"/>
      <c r="L6" s="95"/>
      <c r="M6" s="94"/>
    </row>
    <row r="7" spans="1:13" s="92" customFormat="1" ht="15">
      <c r="A7" s="96" t="s">
        <v>208</v>
      </c>
      <c r="B7" s="91"/>
      <c r="E7" s="93"/>
      <c r="F7" s="93"/>
      <c r="G7" s="93"/>
      <c r="K7" s="95"/>
      <c r="L7" s="95"/>
      <c r="M7" s="94"/>
    </row>
    <row r="8" spans="1:13" s="92" customFormat="1" ht="33" customHeight="1">
      <c r="A8" s="105" t="s">
        <v>238</v>
      </c>
      <c r="B8" s="105"/>
      <c r="C8" s="105"/>
      <c r="D8" s="105"/>
      <c r="E8" s="105"/>
      <c r="F8" s="105"/>
      <c r="G8" s="105"/>
      <c r="H8" s="105"/>
      <c r="I8" s="105"/>
      <c r="J8" s="105"/>
      <c r="K8" s="105"/>
      <c r="L8" s="105"/>
      <c r="M8" s="94"/>
    </row>
    <row r="9" spans="1:13" s="63" customFormat="1" ht="60.75" customHeight="1">
      <c r="A9" s="69" t="s">
        <v>234</v>
      </c>
      <c r="B9" s="69" t="s">
        <v>204</v>
      </c>
      <c r="C9" s="69" t="s">
        <v>203</v>
      </c>
      <c r="D9" s="69" t="s">
        <v>206</v>
      </c>
      <c r="E9" s="69" t="s">
        <v>201</v>
      </c>
      <c r="F9" s="69" t="s">
        <v>197</v>
      </c>
      <c r="G9" s="70" t="s">
        <v>199</v>
      </c>
      <c r="H9" s="70" t="s">
        <v>200</v>
      </c>
      <c r="I9" s="70" t="s">
        <v>9</v>
      </c>
      <c r="J9" s="70" t="s">
        <v>10</v>
      </c>
      <c r="K9" s="71" t="s">
        <v>202</v>
      </c>
      <c r="L9" s="71" t="s">
        <v>198</v>
      </c>
      <c r="M9" s="68"/>
    </row>
    <row r="10" spans="1:13" ht="257.25" customHeight="1">
      <c r="A10" s="74">
        <v>1</v>
      </c>
      <c r="B10" s="97" t="s">
        <v>214</v>
      </c>
      <c r="C10" s="73" t="s">
        <v>218</v>
      </c>
      <c r="D10" s="72"/>
      <c r="E10" s="74" t="s">
        <v>210</v>
      </c>
      <c r="F10" s="74">
        <v>10</v>
      </c>
      <c r="G10" s="75"/>
      <c r="H10" s="75"/>
      <c r="I10" s="75"/>
      <c r="J10" s="35"/>
      <c r="K10" s="76"/>
      <c r="L10" s="77">
        <f>F10*K10</f>
        <v>0</v>
      </c>
      <c r="M10" s="65"/>
    </row>
    <row r="11" spans="1:13" ht="60" customHeight="1">
      <c r="A11" s="74">
        <v>2</v>
      </c>
      <c r="B11" s="97" t="s">
        <v>219</v>
      </c>
      <c r="C11" s="73" t="s">
        <v>231</v>
      </c>
      <c r="D11" s="72"/>
      <c r="E11" s="74" t="s">
        <v>27</v>
      </c>
      <c r="F11" s="78">
        <v>10</v>
      </c>
      <c r="G11" s="75"/>
      <c r="H11" s="75"/>
      <c r="I11" s="75"/>
      <c r="J11" s="79"/>
      <c r="K11" s="76"/>
      <c r="L11" s="77">
        <f>F11*K11</f>
        <v>0</v>
      </c>
      <c r="M11" s="65"/>
    </row>
    <row r="12" spans="1:13" ht="364.5" customHeight="1">
      <c r="A12" s="74">
        <v>3</v>
      </c>
      <c r="B12" s="81" t="s">
        <v>217</v>
      </c>
      <c r="C12" s="80" t="s">
        <v>227</v>
      </c>
      <c r="D12" s="81"/>
      <c r="E12" s="75" t="s">
        <v>210</v>
      </c>
      <c r="F12" s="75">
        <v>3</v>
      </c>
      <c r="G12" s="75"/>
      <c r="H12" s="75"/>
      <c r="I12" s="75"/>
      <c r="J12" s="79"/>
      <c r="K12" s="82"/>
      <c r="L12" s="77">
        <f t="shared" ref="L12:L18" si="0">F12*K12</f>
        <v>0</v>
      </c>
      <c r="M12" s="64"/>
    </row>
    <row r="13" spans="1:13" ht="91.5" customHeight="1">
      <c r="A13" s="74">
        <v>4</v>
      </c>
      <c r="B13" s="81" t="s">
        <v>237</v>
      </c>
      <c r="C13" s="83" t="s">
        <v>220</v>
      </c>
      <c r="D13" s="81"/>
      <c r="E13" s="75" t="s">
        <v>27</v>
      </c>
      <c r="F13" s="75">
        <v>5</v>
      </c>
      <c r="G13" s="75"/>
      <c r="H13" s="75"/>
      <c r="I13" s="75"/>
      <c r="J13" s="79"/>
      <c r="K13" s="82"/>
      <c r="L13" s="77">
        <f t="shared" si="0"/>
        <v>0</v>
      </c>
      <c r="M13" s="64"/>
    </row>
    <row r="14" spans="1:13" ht="106.5" customHeight="1">
      <c r="A14" s="74">
        <v>5</v>
      </c>
      <c r="B14" s="81" t="s">
        <v>211</v>
      </c>
      <c r="C14" s="84" t="s">
        <v>221</v>
      </c>
      <c r="D14" s="81"/>
      <c r="E14" s="75" t="s">
        <v>27</v>
      </c>
      <c r="F14" s="75">
        <v>6</v>
      </c>
      <c r="G14" s="75"/>
      <c r="H14" s="75"/>
      <c r="I14" s="75"/>
      <c r="J14" s="79"/>
      <c r="K14" s="82"/>
      <c r="L14" s="77">
        <f t="shared" si="0"/>
        <v>0</v>
      </c>
      <c r="M14" s="65"/>
    </row>
    <row r="15" spans="1:13" ht="131.25" customHeight="1">
      <c r="A15" s="74">
        <v>6</v>
      </c>
      <c r="B15" s="81" t="s">
        <v>222</v>
      </c>
      <c r="C15" s="84" t="s">
        <v>232</v>
      </c>
      <c r="D15" s="81"/>
      <c r="E15" s="75" t="s">
        <v>209</v>
      </c>
      <c r="F15" s="75">
        <v>1</v>
      </c>
      <c r="G15" s="75"/>
      <c r="H15" s="75"/>
      <c r="I15" s="75"/>
      <c r="J15" s="79"/>
      <c r="K15" s="82"/>
      <c r="L15" s="77">
        <f t="shared" si="0"/>
        <v>0</v>
      </c>
      <c r="M15" s="66"/>
    </row>
    <row r="16" spans="1:13" s="61" customFormat="1" ht="149.25" customHeight="1">
      <c r="A16" s="74">
        <v>7</v>
      </c>
      <c r="B16" s="81" t="s">
        <v>226</v>
      </c>
      <c r="C16" s="84" t="s">
        <v>233</v>
      </c>
      <c r="D16" s="85"/>
      <c r="E16" s="75" t="s">
        <v>38</v>
      </c>
      <c r="F16" s="75">
        <v>15</v>
      </c>
      <c r="G16" s="75"/>
      <c r="H16" s="75"/>
      <c r="I16" s="75"/>
      <c r="J16" s="35"/>
      <c r="K16" s="82"/>
      <c r="L16" s="77">
        <f>F16*K16</f>
        <v>0</v>
      </c>
    </row>
    <row r="17" spans="1:12" s="61" customFormat="1" ht="384" customHeight="1">
      <c r="A17" s="74">
        <v>8</v>
      </c>
      <c r="B17" s="81" t="s">
        <v>213</v>
      </c>
      <c r="C17" s="84" t="s">
        <v>236</v>
      </c>
      <c r="D17" s="85"/>
      <c r="E17" s="75" t="s">
        <v>205</v>
      </c>
      <c r="F17" s="75">
        <v>1</v>
      </c>
      <c r="G17" s="75"/>
      <c r="H17" s="75"/>
      <c r="I17" s="75"/>
      <c r="J17" s="35"/>
      <c r="K17" s="82"/>
      <c r="L17" s="77">
        <f>F17*K17</f>
        <v>0</v>
      </c>
    </row>
    <row r="18" spans="1:12" s="61" customFormat="1" ht="127.5" customHeight="1">
      <c r="A18" s="74">
        <v>9</v>
      </c>
      <c r="B18" s="81" t="s">
        <v>212</v>
      </c>
      <c r="C18" s="81" t="s">
        <v>235</v>
      </c>
      <c r="D18" s="81"/>
      <c r="E18" s="75" t="s">
        <v>205</v>
      </c>
      <c r="F18" s="75">
        <v>1</v>
      </c>
      <c r="G18" s="75"/>
      <c r="H18" s="75"/>
      <c r="I18" s="75"/>
      <c r="J18" s="35"/>
      <c r="K18" s="82"/>
      <c r="L18" s="77">
        <f t="shared" si="0"/>
        <v>0</v>
      </c>
    </row>
    <row r="19" spans="1:12" s="61" customFormat="1" ht="30" customHeight="1">
      <c r="A19" s="72"/>
      <c r="B19" s="100" t="s">
        <v>216</v>
      </c>
      <c r="C19" s="100"/>
      <c r="D19" s="100"/>
      <c r="E19" s="100"/>
      <c r="F19" s="100"/>
      <c r="G19" s="100"/>
      <c r="H19" s="100"/>
      <c r="I19" s="100"/>
      <c r="J19" s="100"/>
      <c r="K19" s="100"/>
      <c r="L19" s="76">
        <f>SUM(L10:L18)</f>
        <v>0</v>
      </c>
    </row>
    <row r="20" spans="1:12" s="67" customFormat="1" ht="23.25" customHeight="1">
      <c r="A20" s="102" t="s">
        <v>223</v>
      </c>
      <c r="B20" s="102"/>
      <c r="C20" s="102"/>
      <c r="D20" s="102"/>
      <c r="E20" s="102"/>
      <c r="F20" s="102"/>
      <c r="G20" s="102"/>
      <c r="H20" s="102"/>
      <c r="I20" s="102"/>
      <c r="J20" s="102"/>
      <c r="K20" s="102"/>
      <c r="L20" s="102"/>
    </row>
    <row r="21" spans="1:12" s="67" customFormat="1" ht="25.5" customHeight="1">
      <c r="A21" s="103" t="s">
        <v>224</v>
      </c>
      <c r="B21" s="103"/>
      <c r="C21" s="103"/>
      <c r="D21" s="103"/>
      <c r="E21" s="103"/>
      <c r="F21" s="103"/>
      <c r="G21" s="103"/>
      <c r="H21" s="103"/>
      <c r="I21" s="103"/>
      <c r="J21" s="103"/>
      <c r="K21" s="103"/>
      <c r="L21" s="103"/>
    </row>
    <row r="22" spans="1:12" s="67" customFormat="1" ht="30.75" customHeight="1">
      <c r="A22" s="104" t="s">
        <v>225</v>
      </c>
      <c r="B22" s="104"/>
      <c r="C22" s="104"/>
      <c r="D22" s="104"/>
      <c r="E22" s="104"/>
      <c r="F22" s="104"/>
      <c r="G22" s="104"/>
      <c r="H22" s="104"/>
      <c r="I22" s="104"/>
      <c r="J22" s="104"/>
      <c r="K22" s="104"/>
      <c r="L22" s="104"/>
    </row>
    <row r="23" spans="1:12" s="61" customFormat="1">
      <c r="A23" s="86"/>
      <c r="B23" s="87"/>
      <c r="C23" s="86"/>
      <c r="D23" s="86"/>
      <c r="E23" s="88"/>
      <c r="F23" s="86"/>
      <c r="G23" s="88"/>
      <c r="H23" s="98" t="s">
        <v>207</v>
      </c>
      <c r="I23" s="98"/>
      <c r="J23" s="98"/>
      <c r="K23" s="98"/>
      <c r="L23" s="98"/>
    </row>
    <row r="24" spans="1:12" s="61" customFormat="1">
      <c r="A24" s="86"/>
      <c r="B24" s="87"/>
      <c r="C24" s="86"/>
      <c r="D24" s="86"/>
      <c r="E24" s="88"/>
      <c r="F24" s="89"/>
      <c r="G24" s="88"/>
      <c r="H24" s="101" t="s">
        <v>19</v>
      </c>
      <c r="I24" s="101"/>
      <c r="J24" s="101"/>
      <c r="K24" s="101"/>
      <c r="L24" s="101"/>
    </row>
    <row r="25" spans="1:12" s="61" customFormat="1">
      <c r="A25" s="86"/>
      <c r="B25" s="87"/>
      <c r="C25" s="86"/>
      <c r="D25" s="86"/>
      <c r="E25" s="88"/>
      <c r="F25" s="86"/>
      <c r="G25" s="88"/>
      <c r="H25" s="98" t="s">
        <v>20</v>
      </c>
      <c r="I25" s="98"/>
      <c r="J25" s="98"/>
      <c r="K25" s="98"/>
      <c r="L25" s="98"/>
    </row>
    <row r="26" spans="1:12" s="61" customFormat="1">
      <c r="A26" s="6"/>
      <c r="B26" s="60"/>
      <c r="C26" s="58"/>
      <c r="D26" s="58"/>
      <c r="E26" s="59"/>
      <c r="F26" s="59"/>
      <c r="G26" s="59"/>
      <c r="H26" s="58"/>
      <c r="I26" s="58"/>
      <c r="J26" s="58"/>
      <c r="K26" s="62"/>
      <c r="L26" s="62"/>
    </row>
  </sheetData>
  <mergeCells count="9">
    <mergeCell ref="H25:L25"/>
    <mergeCell ref="H23:L23"/>
    <mergeCell ref="A5:L5"/>
    <mergeCell ref="B19:K19"/>
    <mergeCell ref="H24:L24"/>
    <mergeCell ref="A20:L20"/>
    <mergeCell ref="A21:L21"/>
    <mergeCell ref="A22:L22"/>
    <mergeCell ref="A8:L8"/>
  </mergeCells>
  <pageMargins left="0.45" right="0" top="0.5" bottom="0.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topLeftCell="C1" workbookViewId="0">
      <selection activeCell="F10" sqref="F10"/>
    </sheetView>
  </sheetViews>
  <sheetFormatPr defaultRowHeight="15"/>
  <cols>
    <col min="2" max="2" width="22.140625" customWidth="1"/>
    <col min="3" max="3" width="35.5703125" customWidth="1"/>
    <col min="5" max="5" width="36.140625" customWidth="1"/>
    <col min="9" max="9" width="11.28515625" customWidth="1"/>
    <col min="10" max="11" width="20.85546875" customWidth="1"/>
  </cols>
  <sheetData>
    <row r="1" spans="1:12" ht="16.5">
      <c r="A1" s="1" t="s">
        <v>0</v>
      </c>
    </row>
    <row r="2" spans="1:12" ht="16.5">
      <c r="A2" s="1" t="s">
        <v>1</v>
      </c>
    </row>
    <row r="3" spans="1:12" ht="16.5">
      <c r="A3" s="1" t="s">
        <v>2</v>
      </c>
    </row>
    <row r="4" spans="1:12" ht="20.25">
      <c r="A4" s="3"/>
    </row>
    <row r="5" spans="1:12" ht="20.25">
      <c r="A5" s="111" t="s">
        <v>3</v>
      </c>
      <c r="B5" s="111"/>
      <c r="C5" s="111"/>
      <c r="D5" s="111"/>
      <c r="E5" s="111"/>
      <c r="F5" s="111"/>
      <c r="G5" s="111"/>
      <c r="H5" s="111"/>
      <c r="I5" s="111"/>
      <c r="J5" s="111"/>
      <c r="K5" s="111"/>
      <c r="L5" s="111"/>
    </row>
    <row r="6" spans="1:12" ht="16.5">
      <c r="A6" s="4" t="s">
        <v>4</v>
      </c>
    </row>
    <row r="7" spans="1:12" ht="16.5">
      <c r="A7" s="4" t="s">
        <v>5</v>
      </c>
    </row>
    <row r="8" spans="1:12" ht="16.5">
      <c r="A8" s="4" t="s">
        <v>195</v>
      </c>
    </row>
    <row r="9" spans="1:12" ht="57">
      <c r="A9" s="35" t="s">
        <v>6</v>
      </c>
      <c r="B9" s="35" t="s">
        <v>7</v>
      </c>
      <c r="C9" s="35" t="s">
        <v>8</v>
      </c>
      <c r="D9" s="35" t="s">
        <v>11</v>
      </c>
      <c r="E9" s="35" t="s">
        <v>189</v>
      </c>
      <c r="F9" s="35" t="s">
        <v>196</v>
      </c>
      <c r="G9" s="35" t="s">
        <v>9</v>
      </c>
      <c r="H9" s="35" t="s">
        <v>10</v>
      </c>
      <c r="I9" s="35" t="s">
        <v>12</v>
      </c>
      <c r="J9" s="35" t="s">
        <v>23</v>
      </c>
      <c r="K9" s="35" t="s">
        <v>24</v>
      </c>
      <c r="L9" s="36" t="s">
        <v>13</v>
      </c>
    </row>
    <row r="10" spans="1:12" ht="264">
      <c r="A10" s="50">
        <v>1</v>
      </c>
      <c r="B10" s="51" t="s">
        <v>25</v>
      </c>
      <c r="C10" s="10" t="s">
        <v>26</v>
      </c>
      <c r="D10" s="11" t="s">
        <v>27</v>
      </c>
      <c r="E10" s="37"/>
      <c r="F10" s="35"/>
      <c r="G10" s="35"/>
      <c r="H10" s="35"/>
      <c r="I10" s="35"/>
      <c r="J10" s="35"/>
      <c r="K10" s="35"/>
      <c r="L10" s="36"/>
    </row>
    <row r="11" spans="1:12" ht="214.5">
      <c r="A11" s="9">
        <v>2</v>
      </c>
      <c r="B11" s="26" t="s">
        <v>28</v>
      </c>
      <c r="C11" s="12" t="s">
        <v>29</v>
      </c>
      <c r="D11" s="13" t="s">
        <v>27</v>
      </c>
      <c r="E11" s="23"/>
      <c r="F11" s="35"/>
      <c r="G11" s="35"/>
      <c r="H11" s="35"/>
      <c r="I11" s="35"/>
      <c r="J11" s="35"/>
      <c r="K11" s="35"/>
      <c r="L11" s="36"/>
    </row>
    <row r="12" spans="1:12" ht="231">
      <c r="A12" s="9">
        <v>3</v>
      </c>
      <c r="B12" s="26" t="s">
        <v>30</v>
      </c>
      <c r="C12" s="12" t="s">
        <v>31</v>
      </c>
      <c r="D12" s="13" t="s">
        <v>27</v>
      </c>
      <c r="E12" s="38"/>
      <c r="F12" s="35"/>
      <c r="G12" s="35"/>
      <c r="H12" s="35"/>
      <c r="I12" s="35"/>
      <c r="J12" s="35"/>
      <c r="K12" s="35"/>
      <c r="L12" s="36"/>
    </row>
    <row r="13" spans="1:12" ht="83.25" customHeight="1">
      <c r="A13" s="9">
        <v>4</v>
      </c>
      <c r="B13" s="25" t="s">
        <v>32</v>
      </c>
      <c r="C13" s="14" t="s">
        <v>33</v>
      </c>
      <c r="D13" s="11" t="s">
        <v>27</v>
      </c>
      <c r="E13" s="37"/>
      <c r="F13" s="35"/>
      <c r="G13" s="35"/>
      <c r="H13" s="35"/>
      <c r="I13" s="35"/>
      <c r="J13" s="35"/>
      <c r="K13" s="35"/>
      <c r="L13" s="36"/>
    </row>
    <row r="14" spans="1:12" ht="82.5">
      <c r="A14" s="9">
        <v>5</v>
      </c>
      <c r="B14" s="26" t="s">
        <v>34</v>
      </c>
      <c r="C14" s="15" t="s">
        <v>35</v>
      </c>
      <c r="D14" s="13" t="s">
        <v>27</v>
      </c>
      <c r="E14" s="38"/>
      <c r="F14" s="35"/>
      <c r="G14" s="35"/>
      <c r="H14" s="35"/>
      <c r="I14" s="35"/>
      <c r="J14" s="35"/>
      <c r="K14" s="35"/>
      <c r="L14" s="36"/>
    </row>
    <row r="15" spans="1:12" ht="99">
      <c r="A15" s="9">
        <v>6</v>
      </c>
      <c r="B15" s="27" t="s">
        <v>36</v>
      </c>
      <c r="C15" s="12" t="s">
        <v>37</v>
      </c>
      <c r="D15" s="16" t="s">
        <v>38</v>
      </c>
      <c r="E15" s="39"/>
      <c r="F15" s="35"/>
      <c r="G15" s="35"/>
      <c r="H15" s="35"/>
      <c r="I15" s="35"/>
      <c r="J15" s="35"/>
      <c r="K15" s="35"/>
      <c r="L15" s="36"/>
    </row>
    <row r="16" spans="1:12" ht="82.5">
      <c r="A16" s="9">
        <v>7</v>
      </c>
      <c r="B16" s="26" t="s">
        <v>39</v>
      </c>
      <c r="C16" s="10" t="s">
        <v>40</v>
      </c>
      <c r="D16" s="13" t="s">
        <v>38</v>
      </c>
      <c r="E16" s="23"/>
      <c r="F16" s="35"/>
      <c r="G16" s="35"/>
      <c r="H16" s="35"/>
      <c r="I16" s="35"/>
      <c r="J16" s="35"/>
      <c r="K16" s="35"/>
      <c r="L16" s="36"/>
    </row>
    <row r="17" spans="1:12" ht="132">
      <c r="A17" s="9">
        <v>8</v>
      </c>
      <c r="B17" s="26" t="s">
        <v>41</v>
      </c>
      <c r="C17" s="10" t="s">
        <v>42</v>
      </c>
      <c r="D17" s="13" t="s">
        <v>38</v>
      </c>
      <c r="E17" s="40"/>
      <c r="F17" s="35"/>
      <c r="G17" s="35"/>
      <c r="H17" s="35"/>
      <c r="I17" s="35"/>
      <c r="J17" s="35"/>
      <c r="K17" s="35"/>
      <c r="L17" s="36"/>
    </row>
    <row r="18" spans="1:12" ht="66">
      <c r="A18" s="9">
        <v>9</v>
      </c>
      <c r="B18" s="28" t="s">
        <v>43</v>
      </c>
      <c r="C18" s="21" t="s">
        <v>44</v>
      </c>
      <c r="D18" s="16" t="s">
        <v>27</v>
      </c>
      <c r="E18" s="41"/>
      <c r="F18" s="35"/>
      <c r="G18" s="35"/>
      <c r="H18" s="35"/>
      <c r="I18" s="35"/>
      <c r="J18" s="35"/>
      <c r="K18" s="35"/>
      <c r="L18" s="36"/>
    </row>
    <row r="19" spans="1:12" ht="264">
      <c r="A19" s="9">
        <v>10</v>
      </c>
      <c r="B19" s="29" t="s">
        <v>45</v>
      </c>
      <c r="C19" s="17" t="s">
        <v>46</v>
      </c>
      <c r="D19" s="11" t="s">
        <v>27</v>
      </c>
      <c r="E19" s="38"/>
      <c r="F19" s="35"/>
      <c r="G19" s="35"/>
      <c r="H19" s="35"/>
      <c r="I19" s="35"/>
      <c r="J19" s="35"/>
      <c r="K19" s="35"/>
      <c r="L19" s="36"/>
    </row>
    <row r="20" spans="1:12" ht="99">
      <c r="A20" s="9">
        <v>11</v>
      </c>
      <c r="B20" s="30" t="s">
        <v>47</v>
      </c>
      <c r="C20" s="15" t="s">
        <v>48</v>
      </c>
      <c r="D20" s="18" t="s">
        <v>27</v>
      </c>
      <c r="E20" s="39"/>
      <c r="F20" s="35"/>
      <c r="G20" s="35"/>
      <c r="H20" s="35"/>
      <c r="I20" s="35"/>
      <c r="J20" s="35"/>
      <c r="K20" s="35"/>
      <c r="L20" s="36"/>
    </row>
    <row r="21" spans="1:12" ht="148.5">
      <c r="A21" s="9">
        <v>12</v>
      </c>
      <c r="B21" s="25" t="s">
        <v>49</v>
      </c>
      <c r="C21" s="10" t="s">
        <v>50</v>
      </c>
      <c r="D21" s="11" t="s">
        <v>51</v>
      </c>
      <c r="E21" s="37"/>
      <c r="F21" s="35"/>
      <c r="G21" s="35"/>
      <c r="H21" s="35"/>
      <c r="I21" s="35"/>
      <c r="J21" s="35"/>
      <c r="K21" s="35"/>
      <c r="L21" s="36"/>
    </row>
    <row r="22" spans="1:12" ht="132">
      <c r="A22" s="9">
        <v>13</v>
      </c>
      <c r="B22" s="26" t="s">
        <v>52</v>
      </c>
      <c r="C22" s="14" t="s">
        <v>53</v>
      </c>
      <c r="D22" s="13" t="s">
        <v>38</v>
      </c>
      <c r="E22" s="38"/>
      <c r="F22" s="35"/>
      <c r="G22" s="35"/>
      <c r="H22" s="35"/>
      <c r="I22" s="35"/>
      <c r="J22" s="35"/>
      <c r="K22" s="35"/>
      <c r="L22" s="36"/>
    </row>
    <row r="23" spans="1:12" ht="148.5">
      <c r="A23" s="9">
        <v>14</v>
      </c>
      <c r="B23" s="31" t="s">
        <v>54</v>
      </c>
      <c r="C23" s="19" t="s">
        <v>55</v>
      </c>
      <c r="D23" s="13" t="s">
        <v>38</v>
      </c>
      <c r="E23" s="42"/>
      <c r="F23" s="35"/>
      <c r="G23" s="35"/>
      <c r="H23" s="35"/>
      <c r="I23" s="35"/>
      <c r="J23" s="35"/>
      <c r="K23" s="35"/>
      <c r="L23" s="36"/>
    </row>
    <row r="24" spans="1:12" ht="104.25" customHeight="1">
      <c r="A24" s="9">
        <v>15</v>
      </c>
      <c r="B24" s="31" t="s">
        <v>56</v>
      </c>
      <c r="C24" s="20" t="s">
        <v>57</v>
      </c>
      <c r="D24" s="13" t="s">
        <v>27</v>
      </c>
      <c r="E24" s="43"/>
      <c r="F24" s="35"/>
      <c r="G24" s="35"/>
      <c r="H24" s="35"/>
      <c r="I24" s="35"/>
      <c r="J24" s="35"/>
      <c r="K24" s="35"/>
      <c r="L24" s="36"/>
    </row>
    <row r="25" spans="1:12" ht="97.5" customHeight="1">
      <c r="A25" s="9">
        <v>16</v>
      </c>
      <c r="B25" s="32" t="s">
        <v>58</v>
      </c>
      <c r="C25" s="21" t="s">
        <v>59</v>
      </c>
      <c r="D25" s="16" t="s">
        <v>27</v>
      </c>
      <c r="E25" s="41"/>
      <c r="F25" s="35"/>
      <c r="G25" s="35"/>
      <c r="H25" s="35"/>
      <c r="I25" s="35"/>
      <c r="J25" s="35"/>
      <c r="K25" s="35"/>
      <c r="L25" s="36"/>
    </row>
    <row r="26" spans="1:12" ht="100.5" customHeight="1">
      <c r="A26" s="9">
        <v>17</v>
      </c>
      <c r="B26" s="26" t="s">
        <v>60</v>
      </c>
      <c r="C26" s="12" t="s">
        <v>61</v>
      </c>
      <c r="D26" s="13" t="s">
        <v>27</v>
      </c>
      <c r="E26" s="38"/>
      <c r="F26" s="35"/>
      <c r="G26" s="35"/>
      <c r="H26" s="35"/>
      <c r="I26" s="35"/>
      <c r="J26" s="35"/>
      <c r="K26" s="35"/>
      <c r="L26" s="36"/>
    </row>
    <row r="27" spans="1:12" ht="86.25" customHeight="1">
      <c r="A27" s="9">
        <v>18</v>
      </c>
      <c r="B27" s="26" t="s">
        <v>62</v>
      </c>
      <c r="C27" s="14" t="s">
        <v>63</v>
      </c>
      <c r="D27" s="13" t="s">
        <v>27</v>
      </c>
      <c r="E27" s="38"/>
      <c r="F27" s="35"/>
      <c r="G27" s="35"/>
      <c r="H27" s="35"/>
      <c r="I27" s="35"/>
      <c r="J27" s="35"/>
      <c r="K27" s="35"/>
      <c r="L27" s="36"/>
    </row>
    <row r="28" spans="1:12" ht="132">
      <c r="A28" s="9">
        <v>19</v>
      </c>
      <c r="B28" s="26" t="s">
        <v>64</v>
      </c>
      <c r="C28" s="22" t="s">
        <v>65</v>
      </c>
      <c r="D28" s="13" t="s">
        <v>27</v>
      </c>
      <c r="E28" s="42"/>
      <c r="F28" s="35"/>
      <c r="G28" s="35"/>
      <c r="H28" s="35"/>
      <c r="I28" s="35"/>
      <c r="J28" s="35"/>
      <c r="K28" s="35"/>
      <c r="L28" s="36"/>
    </row>
    <row r="29" spans="1:12" ht="99">
      <c r="A29" s="9">
        <v>20</v>
      </c>
      <c r="B29" s="31" t="s">
        <v>66</v>
      </c>
      <c r="C29" s="14" t="s">
        <v>67</v>
      </c>
      <c r="D29" s="13" t="s">
        <v>27</v>
      </c>
      <c r="E29" s="38"/>
      <c r="F29" s="35"/>
      <c r="G29" s="35"/>
      <c r="H29" s="35"/>
      <c r="I29" s="35"/>
      <c r="J29" s="35"/>
      <c r="K29" s="35"/>
      <c r="L29" s="36"/>
    </row>
    <row r="30" spans="1:12" ht="96.75" customHeight="1">
      <c r="A30" s="9">
        <v>21</v>
      </c>
      <c r="B30" s="31" t="s">
        <v>68</v>
      </c>
      <c r="C30" s="14" t="s">
        <v>69</v>
      </c>
      <c r="D30" s="13" t="s">
        <v>27</v>
      </c>
      <c r="E30" s="38"/>
      <c r="F30" s="35"/>
      <c r="G30" s="35"/>
      <c r="H30" s="35"/>
      <c r="I30" s="35"/>
      <c r="J30" s="35"/>
      <c r="K30" s="35"/>
      <c r="L30" s="36"/>
    </row>
    <row r="31" spans="1:12" ht="99">
      <c r="A31" s="9">
        <v>22</v>
      </c>
      <c r="B31" s="26" t="s">
        <v>70</v>
      </c>
      <c r="C31" s="14" t="s">
        <v>71</v>
      </c>
      <c r="D31" s="13" t="s">
        <v>27</v>
      </c>
      <c r="E31" s="41"/>
      <c r="F31" s="35"/>
      <c r="G31" s="35"/>
      <c r="H31" s="35"/>
      <c r="I31" s="35"/>
      <c r="J31" s="35"/>
      <c r="K31" s="35"/>
      <c r="L31" s="36"/>
    </row>
    <row r="32" spans="1:12" ht="99">
      <c r="A32" s="9">
        <v>23</v>
      </c>
      <c r="B32" s="26" t="s">
        <v>72</v>
      </c>
      <c r="C32" s="14" t="s">
        <v>73</v>
      </c>
      <c r="D32" s="13" t="s">
        <v>27</v>
      </c>
      <c r="E32" s="44"/>
      <c r="F32" s="35"/>
      <c r="G32" s="35"/>
      <c r="H32" s="35"/>
      <c r="I32" s="35"/>
      <c r="J32" s="35"/>
      <c r="K32" s="35"/>
      <c r="L32" s="36"/>
    </row>
    <row r="33" spans="1:12" ht="99">
      <c r="A33" s="9">
        <v>24</v>
      </c>
      <c r="B33" s="26" t="s">
        <v>74</v>
      </c>
      <c r="C33" s="14" t="s">
        <v>75</v>
      </c>
      <c r="D33" s="13" t="s">
        <v>38</v>
      </c>
      <c r="E33" s="23"/>
      <c r="F33" s="35"/>
      <c r="G33" s="35"/>
      <c r="H33" s="35"/>
      <c r="I33" s="35"/>
      <c r="J33" s="35"/>
      <c r="K33" s="35"/>
      <c r="L33" s="36"/>
    </row>
    <row r="34" spans="1:12" ht="99">
      <c r="A34" s="9">
        <v>25</v>
      </c>
      <c r="B34" s="26" t="s">
        <v>76</v>
      </c>
      <c r="C34" s="12" t="s">
        <v>77</v>
      </c>
      <c r="D34" s="13" t="s">
        <v>27</v>
      </c>
      <c r="E34" s="38"/>
      <c r="F34" s="35"/>
      <c r="G34" s="35"/>
      <c r="H34" s="35"/>
      <c r="I34" s="35"/>
      <c r="J34" s="35"/>
      <c r="K34" s="35"/>
      <c r="L34" s="36"/>
    </row>
    <row r="35" spans="1:12" ht="99">
      <c r="A35" s="9">
        <v>26</v>
      </c>
      <c r="B35" s="28" t="s">
        <v>78</v>
      </c>
      <c r="C35" s="21" t="s">
        <v>79</v>
      </c>
      <c r="D35" s="16" t="s">
        <v>27</v>
      </c>
      <c r="E35" s="37"/>
      <c r="F35" s="35"/>
      <c r="G35" s="35"/>
      <c r="H35" s="35"/>
      <c r="I35" s="35"/>
      <c r="J35" s="35"/>
      <c r="K35" s="35"/>
      <c r="L35" s="36"/>
    </row>
    <row r="36" spans="1:12" ht="93.75" customHeight="1">
      <c r="A36" s="9">
        <v>27</v>
      </c>
      <c r="B36" s="32" t="s">
        <v>80</v>
      </c>
      <c r="C36" s="21" t="s">
        <v>81</v>
      </c>
      <c r="D36" s="16" t="s">
        <v>27</v>
      </c>
      <c r="E36" s="44"/>
      <c r="F36" s="35"/>
      <c r="G36" s="35"/>
      <c r="H36" s="35"/>
      <c r="I36" s="35"/>
      <c r="J36" s="35"/>
      <c r="K36" s="35"/>
      <c r="L36" s="36"/>
    </row>
    <row r="37" spans="1:12" ht="132">
      <c r="A37" s="9">
        <v>28</v>
      </c>
      <c r="B37" s="28" t="s">
        <v>82</v>
      </c>
      <c r="C37" s="21" t="s">
        <v>83</v>
      </c>
      <c r="D37" s="16" t="s">
        <v>38</v>
      </c>
      <c r="E37" s="41"/>
      <c r="F37" s="35"/>
      <c r="G37" s="35"/>
      <c r="H37" s="35"/>
      <c r="I37" s="35"/>
      <c r="J37" s="35"/>
      <c r="K37" s="35"/>
      <c r="L37" s="36"/>
    </row>
    <row r="38" spans="1:12" ht="123" customHeight="1">
      <c r="A38" s="9">
        <v>29</v>
      </c>
      <c r="B38" s="26" t="s">
        <v>84</v>
      </c>
      <c r="C38" s="19" t="s">
        <v>192</v>
      </c>
      <c r="D38" s="13" t="s">
        <v>38</v>
      </c>
      <c r="E38" s="41"/>
      <c r="F38" s="35"/>
      <c r="G38" s="35"/>
      <c r="H38" s="35"/>
      <c r="I38" s="35"/>
      <c r="J38" s="35"/>
      <c r="K38" s="35"/>
      <c r="L38" s="36"/>
    </row>
    <row r="39" spans="1:12" ht="82.5">
      <c r="A39" s="9">
        <v>30</v>
      </c>
      <c r="B39" s="26" t="s">
        <v>85</v>
      </c>
      <c r="C39" s="14" t="s">
        <v>86</v>
      </c>
      <c r="D39" s="13" t="s">
        <v>38</v>
      </c>
      <c r="E39" s="41"/>
      <c r="F39" s="35"/>
      <c r="G39" s="35"/>
      <c r="H39" s="35"/>
      <c r="I39" s="35"/>
      <c r="J39" s="35"/>
      <c r="K39" s="35"/>
      <c r="L39" s="36"/>
    </row>
    <row r="40" spans="1:12" ht="66">
      <c r="A40" s="9">
        <v>31</v>
      </c>
      <c r="B40" s="26" t="s">
        <v>87</v>
      </c>
      <c r="C40" s="14" t="s">
        <v>88</v>
      </c>
      <c r="D40" s="13" t="s">
        <v>27</v>
      </c>
      <c r="E40" s="38"/>
      <c r="F40" s="35"/>
      <c r="G40" s="35"/>
      <c r="H40" s="35"/>
      <c r="I40" s="35"/>
      <c r="J40" s="35"/>
      <c r="K40" s="35"/>
      <c r="L40" s="36"/>
    </row>
    <row r="41" spans="1:12" ht="99">
      <c r="A41" s="9">
        <v>32</v>
      </c>
      <c r="B41" s="26" t="s">
        <v>89</v>
      </c>
      <c r="C41" s="14" t="s">
        <v>90</v>
      </c>
      <c r="D41" s="13" t="s">
        <v>27</v>
      </c>
      <c r="E41" s="38"/>
      <c r="F41" s="35"/>
      <c r="G41" s="35"/>
      <c r="H41" s="35"/>
      <c r="I41" s="35"/>
      <c r="J41" s="35"/>
      <c r="K41" s="35"/>
      <c r="L41" s="36"/>
    </row>
    <row r="42" spans="1:12" ht="132">
      <c r="A42" s="9">
        <v>33</v>
      </c>
      <c r="B42" s="26" t="s">
        <v>91</v>
      </c>
      <c r="C42" s="14" t="s">
        <v>92</v>
      </c>
      <c r="D42" s="13" t="s">
        <v>27</v>
      </c>
      <c r="E42" s="44"/>
      <c r="F42" s="35"/>
      <c r="G42" s="35"/>
      <c r="H42" s="35"/>
      <c r="I42" s="35"/>
      <c r="J42" s="35"/>
      <c r="K42" s="35"/>
      <c r="L42" s="36"/>
    </row>
    <row r="43" spans="1:12" ht="96" customHeight="1">
      <c r="A43" s="9">
        <v>34</v>
      </c>
      <c r="B43" s="26" t="s">
        <v>93</v>
      </c>
      <c r="C43" s="23" t="s">
        <v>94</v>
      </c>
      <c r="D43" s="13" t="s">
        <v>27</v>
      </c>
      <c r="E43" s="41"/>
      <c r="F43" s="35"/>
      <c r="G43" s="35"/>
      <c r="H43" s="35"/>
      <c r="I43" s="35"/>
      <c r="J43" s="35"/>
      <c r="K43" s="35"/>
      <c r="L43" s="36"/>
    </row>
    <row r="44" spans="1:12" ht="105.75" customHeight="1">
      <c r="A44" s="9">
        <v>35</v>
      </c>
      <c r="B44" s="32" t="s">
        <v>95</v>
      </c>
      <c r="C44" s="21" t="s">
        <v>96</v>
      </c>
      <c r="D44" s="16" t="s">
        <v>97</v>
      </c>
      <c r="E44" s="44"/>
      <c r="F44" s="35"/>
      <c r="G44" s="35"/>
      <c r="H44" s="35"/>
      <c r="I44" s="35"/>
      <c r="J44" s="35"/>
      <c r="K44" s="35"/>
      <c r="L44" s="36"/>
    </row>
    <row r="45" spans="1:12" ht="85.5">
      <c r="A45" s="9">
        <v>36</v>
      </c>
      <c r="B45" s="31" t="s">
        <v>98</v>
      </c>
      <c r="C45" s="14" t="s">
        <v>99</v>
      </c>
      <c r="D45" s="13" t="s">
        <v>100</v>
      </c>
      <c r="E45" s="112"/>
      <c r="F45" s="35"/>
      <c r="G45" s="35"/>
      <c r="H45" s="35"/>
      <c r="I45" s="35"/>
      <c r="J45" s="35"/>
      <c r="K45" s="35"/>
      <c r="L45" s="36"/>
    </row>
    <row r="46" spans="1:12" ht="85.5">
      <c r="A46" s="9">
        <v>37</v>
      </c>
      <c r="B46" s="25" t="s">
        <v>101</v>
      </c>
      <c r="C46" s="19" t="s">
        <v>102</v>
      </c>
      <c r="D46" s="11" t="s">
        <v>100</v>
      </c>
      <c r="E46" s="112"/>
      <c r="F46" s="35"/>
      <c r="G46" s="35"/>
      <c r="H46" s="35"/>
      <c r="I46" s="35"/>
      <c r="J46" s="35"/>
      <c r="K46" s="35"/>
      <c r="L46" s="36"/>
    </row>
    <row r="47" spans="1:12" ht="82.5">
      <c r="A47" s="9">
        <v>38</v>
      </c>
      <c r="B47" s="26" t="s">
        <v>103</v>
      </c>
      <c r="C47" s="14" t="s">
        <v>104</v>
      </c>
      <c r="D47" s="13" t="s">
        <v>27</v>
      </c>
      <c r="E47" s="41"/>
      <c r="F47" s="35"/>
      <c r="G47" s="35"/>
      <c r="H47" s="35"/>
      <c r="I47" s="35"/>
      <c r="J47" s="35"/>
      <c r="K47" s="35"/>
      <c r="L47" s="36"/>
    </row>
    <row r="48" spans="1:12" ht="76.5" customHeight="1">
      <c r="A48" s="9">
        <v>39</v>
      </c>
      <c r="B48" s="31" t="s">
        <v>105</v>
      </c>
      <c r="C48" s="24" t="s">
        <v>106</v>
      </c>
      <c r="D48" s="13" t="s">
        <v>38</v>
      </c>
      <c r="E48" s="45"/>
      <c r="F48" s="35"/>
      <c r="G48" s="35"/>
      <c r="H48" s="35"/>
      <c r="I48" s="35"/>
      <c r="J48" s="35"/>
      <c r="K48" s="35"/>
      <c r="L48" s="36"/>
    </row>
    <row r="49" spans="1:12" ht="198">
      <c r="A49" s="9">
        <v>40</v>
      </c>
      <c r="B49" s="53" t="s">
        <v>193</v>
      </c>
      <c r="C49" s="54" t="s">
        <v>194</v>
      </c>
      <c r="D49" s="55" t="s">
        <v>27</v>
      </c>
      <c r="E49" s="45"/>
      <c r="F49" s="35"/>
      <c r="G49" s="35"/>
      <c r="H49" s="35"/>
      <c r="I49" s="35"/>
      <c r="J49" s="35"/>
      <c r="K49" s="35"/>
      <c r="L49" s="36"/>
    </row>
    <row r="50" spans="1:12" ht="165">
      <c r="A50" s="9">
        <v>41</v>
      </c>
      <c r="B50" s="28" t="s">
        <v>107</v>
      </c>
      <c r="C50" s="21" t="s">
        <v>108</v>
      </c>
      <c r="D50" s="16" t="s">
        <v>38</v>
      </c>
      <c r="E50" s="41"/>
      <c r="F50" s="35"/>
      <c r="G50" s="35"/>
      <c r="H50" s="35"/>
      <c r="I50" s="35"/>
      <c r="J50" s="35"/>
      <c r="K50" s="35"/>
      <c r="L50" s="36"/>
    </row>
    <row r="51" spans="1:12" ht="181.5">
      <c r="A51" s="9">
        <v>42</v>
      </c>
      <c r="B51" s="28" t="s">
        <v>109</v>
      </c>
      <c r="C51" s="21" t="s">
        <v>110</v>
      </c>
      <c r="D51" s="16" t="s">
        <v>38</v>
      </c>
      <c r="E51" s="41"/>
      <c r="F51" s="35"/>
      <c r="G51" s="35"/>
      <c r="H51" s="35"/>
      <c r="I51" s="35"/>
      <c r="J51" s="35"/>
      <c r="K51" s="35"/>
      <c r="L51" s="36"/>
    </row>
    <row r="52" spans="1:12" ht="181.5">
      <c r="A52" s="9">
        <v>43</v>
      </c>
      <c r="B52" s="28" t="s">
        <v>111</v>
      </c>
      <c r="C52" s="21" t="s">
        <v>112</v>
      </c>
      <c r="D52" s="16" t="s">
        <v>38</v>
      </c>
      <c r="E52" s="41"/>
      <c r="F52" s="35"/>
      <c r="G52" s="35"/>
      <c r="H52" s="35"/>
      <c r="I52" s="35"/>
      <c r="J52" s="35"/>
      <c r="K52" s="35"/>
      <c r="L52" s="36"/>
    </row>
    <row r="53" spans="1:12" ht="96.75" customHeight="1">
      <c r="A53" s="9">
        <v>44</v>
      </c>
      <c r="B53" s="26" t="s">
        <v>113</v>
      </c>
      <c r="C53" s="22" t="s">
        <v>114</v>
      </c>
      <c r="D53" s="13" t="s">
        <v>27</v>
      </c>
      <c r="E53" s="41"/>
      <c r="F53" s="35"/>
      <c r="G53" s="35"/>
      <c r="H53" s="35"/>
      <c r="I53" s="35"/>
      <c r="J53" s="35"/>
      <c r="K53" s="35"/>
      <c r="L53" s="36"/>
    </row>
    <row r="54" spans="1:12" ht="75.75" customHeight="1">
      <c r="A54" s="9">
        <v>45</v>
      </c>
      <c r="B54" s="26" t="s">
        <v>115</v>
      </c>
      <c r="C54" s="22" t="s">
        <v>116</v>
      </c>
      <c r="D54" s="13" t="s">
        <v>27</v>
      </c>
      <c r="E54" s="46"/>
      <c r="F54" s="35"/>
      <c r="G54" s="35"/>
      <c r="H54" s="35"/>
      <c r="I54" s="35"/>
      <c r="J54" s="35"/>
      <c r="K54" s="35"/>
      <c r="L54" s="36"/>
    </row>
    <row r="55" spans="1:12" ht="49.5">
      <c r="A55" s="9">
        <v>46</v>
      </c>
      <c r="B55" s="26" t="s">
        <v>117</v>
      </c>
      <c r="C55" s="14" t="s">
        <v>118</v>
      </c>
      <c r="D55" s="13" t="s">
        <v>27</v>
      </c>
      <c r="E55" s="42"/>
      <c r="F55" s="35"/>
      <c r="G55" s="35"/>
      <c r="H55" s="35"/>
      <c r="I55" s="35"/>
      <c r="J55" s="35"/>
      <c r="K55" s="35"/>
      <c r="L55" s="36"/>
    </row>
    <row r="56" spans="1:12" ht="66">
      <c r="A56" s="9">
        <v>47</v>
      </c>
      <c r="B56" s="25" t="s">
        <v>119</v>
      </c>
      <c r="C56" s="14" t="s">
        <v>120</v>
      </c>
      <c r="D56" s="11" t="s">
        <v>121</v>
      </c>
      <c r="E56" s="37"/>
      <c r="F56" s="35"/>
      <c r="G56" s="35"/>
      <c r="H56" s="35"/>
      <c r="I56" s="35"/>
      <c r="J56" s="35"/>
      <c r="K56" s="35"/>
      <c r="L56" s="36"/>
    </row>
    <row r="57" spans="1:12" ht="66">
      <c r="A57" s="9">
        <v>48</v>
      </c>
      <c r="B57" s="25" t="s">
        <v>122</v>
      </c>
      <c r="C57" s="14" t="s">
        <v>123</v>
      </c>
      <c r="D57" s="11" t="s">
        <v>121</v>
      </c>
      <c r="E57" s="37"/>
      <c r="F57" s="35"/>
      <c r="G57" s="35"/>
      <c r="H57" s="35"/>
      <c r="I57" s="35"/>
      <c r="J57" s="35"/>
      <c r="K57" s="35"/>
      <c r="L57" s="36"/>
    </row>
    <row r="58" spans="1:12" ht="66">
      <c r="A58" s="9">
        <v>49</v>
      </c>
      <c r="B58" s="30" t="s">
        <v>124</v>
      </c>
      <c r="C58" s="12" t="s">
        <v>125</v>
      </c>
      <c r="D58" s="18" t="s">
        <v>121</v>
      </c>
      <c r="E58" s="37"/>
      <c r="F58" s="35"/>
      <c r="G58" s="35"/>
      <c r="H58" s="35"/>
      <c r="I58" s="35"/>
      <c r="J58" s="35"/>
      <c r="K58" s="35"/>
      <c r="L58" s="36"/>
    </row>
    <row r="59" spans="1:12" ht="66">
      <c r="A59" s="9">
        <v>50</v>
      </c>
      <c r="B59" s="30" t="s">
        <v>126</v>
      </c>
      <c r="C59" s="12" t="s">
        <v>127</v>
      </c>
      <c r="D59" s="18" t="s">
        <v>121</v>
      </c>
      <c r="E59" s="37"/>
      <c r="F59" s="35"/>
      <c r="G59" s="35"/>
      <c r="H59" s="35"/>
      <c r="I59" s="35"/>
      <c r="J59" s="35"/>
      <c r="K59" s="35"/>
      <c r="L59" s="36"/>
    </row>
    <row r="60" spans="1:12" ht="66">
      <c r="A60" s="9">
        <v>51</v>
      </c>
      <c r="B60" s="25" t="s">
        <v>128</v>
      </c>
      <c r="C60" s="14" t="s">
        <v>129</v>
      </c>
      <c r="D60" s="11" t="s">
        <v>121</v>
      </c>
      <c r="E60" s="37"/>
      <c r="F60" s="35"/>
      <c r="G60" s="35"/>
      <c r="H60" s="35"/>
      <c r="I60" s="35"/>
      <c r="J60" s="35"/>
      <c r="K60" s="35"/>
      <c r="L60" s="36"/>
    </row>
    <row r="61" spans="1:12" ht="66">
      <c r="A61" s="9">
        <v>52</v>
      </c>
      <c r="B61" s="29" t="s">
        <v>130</v>
      </c>
      <c r="C61" s="14" t="s">
        <v>131</v>
      </c>
      <c r="D61" s="11" t="s">
        <v>121</v>
      </c>
      <c r="E61" s="37"/>
      <c r="F61" s="35"/>
      <c r="G61" s="35"/>
      <c r="H61" s="35"/>
      <c r="I61" s="35"/>
      <c r="J61" s="35"/>
      <c r="K61" s="35"/>
      <c r="L61" s="36"/>
    </row>
    <row r="62" spans="1:12" ht="66">
      <c r="A62" s="9">
        <v>53</v>
      </c>
      <c r="B62" s="25" t="s">
        <v>132</v>
      </c>
      <c r="C62" s="19" t="s">
        <v>133</v>
      </c>
      <c r="D62" s="11" t="s">
        <v>38</v>
      </c>
      <c r="E62" s="37"/>
      <c r="F62" s="35"/>
      <c r="G62" s="35"/>
      <c r="H62" s="35"/>
      <c r="I62" s="35"/>
      <c r="J62" s="35"/>
      <c r="K62" s="35"/>
      <c r="L62" s="36"/>
    </row>
    <row r="63" spans="1:12" ht="66">
      <c r="A63" s="9">
        <v>54</v>
      </c>
      <c r="B63" s="25" t="s">
        <v>134</v>
      </c>
      <c r="C63" s="19" t="s">
        <v>135</v>
      </c>
      <c r="D63" s="11" t="s">
        <v>38</v>
      </c>
      <c r="E63" s="37"/>
      <c r="F63" s="35"/>
      <c r="G63" s="35"/>
      <c r="H63" s="35"/>
      <c r="I63" s="35"/>
      <c r="J63" s="35"/>
      <c r="K63" s="35"/>
      <c r="L63" s="36"/>
    </row>
    <row r="64" spans="1:12" ht="66">
      <c r="A64" s="9">
        <v>55</v>
      </c>
      <c r="B64" s="25" t="s">
        <v>136</v>
      </c>
      <c r="C64" s="19" t="s">
        <v>137</v>
      </c>
      <c r="D64" s="11" t="s">
        <v>38</v>
      </c>
      <c r="E64" s="37"/>
      <c r="F64" s="35"/>
      <c r="G64" s="35"/>
      <c r="H64" s="35"/>
      <c r="I64" s="35"/>
      <c r="J64" s="35"/>
      <c r="K64" s="35"/>
      <c r="L64" s="36"/>
    </row>
    <row r="65" spans="1:12" ht="66">
      <c r="A65" s="9">
        <v>56</v>
      </c>
      <c r="B65" s="29" t="s">
        <v>138</v>
      </c>
      <c r="C65" s="19" t="s">
        <v>139</v>
      </c>
      <c r="D65" s="11" t="s">
        <v>38</v>
      </c>
      <c r="E65" s="37"/>
      <c r="F65" s="35"/>
      <c r="G65" s="35"/>
      <c r="H65" s="35"/>
      <c r="I65" s="35"/>
      <c r="J65" s="35"/>
      <c r="K65" s="35"/>
      <c r="L65" s="36"/>
    </row>
    <row r="66" spans="1:12" ht="66">
      <c r="A66" s="9">
        <v>57</v>
      </c>
      <c r="B66" s="30" t="s">
        <v>140</v>
      </c>
      <c r="C66" s="12" t="s">
        <v>141</v>
      </c>
      <c r="D66" s="18" t="s">
        <v>38</v>
      </c>
      <c r="E66" s="37"/>
      <c r="F66" s="35"/>
      <c r="G66" s="35"/>
      <c r="H66" s="35"/>
      <c r="I66" s="35"/>
      <c r="J66" s="35"/>
      <c r="K66" s="35"/>
      <c r="L66" s="36"/>
    </row>
    <row r="67" spans="1:12" ht="66">
      <c r="A67" s="9">
        <v>58</v>
      </c>
      <c r="B67" s="30" t="s">
        <v>142</v>
      </c>
      <c r="C67" s="12" t="s">
        <v>143</v>
      </c>
      <c r="D67" s="18" t="s">
        <v>38</v>
      </c>
      <c r="E67" s="37"/>
      <c r="F67" s="35"/>
      <c r="G67" s="35"/>
      <c r="H67" s="35"/>
      <c r="I67" s="35"/>
      <c r="J67" s="35"/>
      <c r="K67" s="35"/>
      <c r="L67" s="36"/>
    </row>
    <row r="68" spans="1:12" ht="66">
      <c r="A68" s="9">
        <v>59</v>
      </c>
      <c r="B68" s="29" t="s">
        <v>144</v>
      </c>
      <c r="C68" s="14" t="s">
        <v>145</v>
      </c>
      <c r="D68" s="11" t="s">
        <v>38</v>
      </c>
      <c r="E68" s="37"/>
      <c r="F68" s="35"/>
      <c r="G68" s="35"/>
      <c r="H68" s="35"/>
      <c r="I68" s="35"/>
      <c r="J68" s="35"/>
      <c r="K68" s="35"/>
      <c r="L68" s="36"/>
    </row>
    <row r="69" spans="1:12" ht="66">
      <c r="A69" s="9">
        <v>60</v>
      </c>
      <c r="B69" s="29" t="s">
        <v>146</v>
      </c>
      <c r="C69" s="14" t="s">
        <v>147</v>
      </c>
      <c r="D69" s="11" t="s">
        <v>38</v>
      </c>
      <c r="E69" s="37"/>
      <c r="F69" s="35"/>
      <c r="G69" s="35"/>
      <c r="H69" s="35"/>
      <c r="I69" s="35"/>
      <c r="J69" s="35"/>
      <c r="K69" s="35"/>
      <c r="L69" s="36"/>
    </row>
    <row r="70" spans="1:12" ht="33">
      <c r="A70" s="9">
        <v>61</v>
      </c>
      <c r="B70" s="25" t="s">
        <v>148</v>
      </c>
      <c r="C70" s="14" t="s">
        <v>149</v>
      </c>
      <c r="D70" s="11" t="s">
        <v>97</v>
      </c>
      <c r="E70" s="37"/>
      <c r="F70" s="35"/>
      <c r="G70" s="35"/>
      <c r="H70" s="35"/>
      <c r="I70" s="35"/>
      <c r="J70" s="35"/>
      <c r="K70" s="35"/>
      <c r="L70" s="36"/>
    </row>
    <row r="71" spans="1:12" ht="66">
      <c r="A71" s="9">
        <v>62</v>
      </c>
      <c r="B71" s="26" t="s">
        <v>150</v>
      </c>
      <c r="C71" s="14" t="s">
        <v>151</v>
      </c>
      <c r="D71" s="13" t="s">
        <v>152</v>
      </c>
      <c r="E71" s="41"/>
      <c r="F71" s="35"/>
      <c r="G71" s="35"/>
      <c r="H71" s="35"/>
      <c r="I71" s="35"/>
      <c r="J71" s="35"/>
      <c r="K71" s="35"/>
      <c r="L71" s="36"/>
    </row>
    <row r="72" spans="1:12" ht="165.75">
      <c r="A72" s="9">
        <v>63</v>
      </c>
      <c r="B72" s="33" t="s">
        <v>153</v>
      </c>
      <c r="C72" s="21" t="s">
        <v>154</v>
      </c>
      <c r="D72" s="16" t="s">
        <v>27</v>
      </c>
      <c r="E72" s="44"/>
      <c r="F72" s="35"/>
      <c r="G72" s="35"/>
      <c r="H72" s="35"/>
      <c r="I72" s="35"/>
      <c r="J72" s="35"/>
      <c r="K72" s="35"/>
      <c r="L72" s="36"/>
    </row>
    <row r="73" spans="1:12" ht="148.5">
      <c r="A73" s="9">
        <v>64</v>
      </c>
      <c r="B73" s="33" t="s">
        <v>155</v>
      </c>
      <c r="C73" s="21" t="s">
        <v>156</v>
      </c>
      <c r="D73" s="16" t="s">
        <v>27</v>
      </c>
      <c r="E73" s="44"/>
      <c r="F73" s="35"/>
      <c r="G73" s="35"/>
      <c r="H73" s="35"/>
      <c r="I73" s="35"/>
      <c r="J73" s="35"/>
      <c r="K73" s="35"/>
      <c r="L73" s="36"/>
    </row>
    <row r="74" spans="1:12" ht="82.5">
      <c r="A74" s="9">
        <v>65</v>
      </c>
      <c r="B74" s="31" t="s">
        <v>157</v>
      </c>
      <c r="C74" s="19" t="s">
        <v>158</v>
      </c>
      <c r="D74" s="13" t="s">
        <v>27</v>
      </c>
      <c r="E74" s="113"/>
      <c r="F74" s="35"/>
      <c r="G74" s="35"/>
      <c r="H74" s="35"/>
      <c r="I74" s="35"/>
      <c r="J74" s="35"/>
      <c r="K74" s="35"/>
      <c r="L74" s="36"/>
    </row>
    <row r="75" spans="1:12" ht="82.5">
      <c r="A75" s="9">
        <v>66</v>
      </c>
      <c r="B75" s="31" t="s">
        <v>159</v>
      </c>
      <c r="C75" s="19" t="s">
        <v>160</v>
      </c>
      <c r="D75" s="13" t="s">
        <v>27</v>
      </c>
      <c r="E75" s="113"/>
      <c r="F75" s="35"/>
      <c r="G75" s="35"/>
      <c r="H75" s="35"/>
      <c r="I75" s="35"/>
      <c r="J75" s="35"/>
      <c r="K75" s="35"/>
      <c r="L75" s="36"/>
    </row>
    <row r="76" spans="1:12" ht="82.5">
      <c r="A76" s="9">
        <v>67</v>
      </c>
      <c r="B76" s="31" t="s">
        <v>161</v>
      </c>
      <c r="C76" s="19" t="s">
        <v>162</v>
      </c>
      <c r="D76" s="13" t="s">
        <v>27</v>
      </c>
      <c r="E76" s="113"/>
      <c r="F76" s="35"/>
      <c r="G76" s="35"/>
      <c r="H76" s="35"/>
      <c r="I76" s="35"/>
      <c r="J76" s="35"/>
      <c r="K76" s="35"/>
      <c r="L76" s="36"/>
    </row>
    <row r="77" spans="1:12" ht="49.5">
      <c r="A77" s="9">
        <v>68</v>
      </c>
      <c r="B77" s="34" t="s">
        <v>163</v>
      </c>
      <c r="C77" s="14" t="s">
        <v>164</v>
      </c>
      <c r="D77" s="13" t="s">
        <v>27</v>
      </c>
      <c r="E77" s="114"/>
      <c r="F77" s="35"/>
      <c r="G77" s="35"/>
      <c r="H77" s="35"/>
      <c r="I77" s="35"/>
      <c r="J77" s="35"/>
      <c r="K77" s="35"/>
      <c r="L77" s="36"/>
    </row>
    <row r="78" spans="1:12" ht="49.5">
      <c r="A78" s="9">
        <v>69</v>
      </c>
      <c r="B78" s="26" t="s">
        <v>165</v>
      </c>
      <c r="C78" s="14" t="s">
        <v>166</v>
      </c>
      <c r="D78" s="13" t="s">
        <v>27</v>
      </c>
      <c r="E78" s="114"/>
      <c r="F78" s="35"/>
      <c r="G78" s="35"/>
      <c r="H78" s="35"/>
      <c r="I78" s="35"/>
      <c r="J78" s="35"/>
      <c r="K78" s="35"/>
      <c r="L78" s="36"/>
    </row>
    <row r="79" spans="1:12" ht="49.5">
      <c r="A79" s="9">
        <v>70</v>
      </c>
      <c r="B79" s="26" t="s">
        <v>167</v>
      </c>
      <c r="C79" s="14" t="s">
        <v>168</v>
      </c>
      <c r="D79" s="13" t="s">
        <v>27</v>
      </c>
      <c r="E79" s="114"/>
      <c r="F79" s="35"/>
      <c r="G79" s="35"/>
      <c r="H79" s="35"/>
      <c r="I79" s="35"/>
      <c r="J79" s="35"/>
      <c r="K79" s="35"/>
      <c r="L79" s="36"/>
    </row>
    <row r="80" spans="1:12" ht="99">
      <c r="A80" s="9">
        <v>71</v>
      </c>
      <c r="B80" s="25" t="s">
        <v>169</v>
      </c>
      <c r="C80" s="14" t="s">
        <v>170</v>
      </c>
      <c r="D80" s="11" t="s">
        <v>27</v>
      </c>
      <c r="E80" s="37"/>
      <c r="F80" s="35"/>
      <c r="G80" s="35"/>
      <c r="H80" s="35"/>
      <c r="I80" s="35"/>
      <c r="J80" s="35"/>
      <c r="K80" s="35"/>
      <c r="L80" s="36"/>
    </row>
    <row r="81" spans="1:12" ht="49.5">
      <c r="A81" s="9">
        <v>72</v>
      </c>
      <c r="B81" s="29" t="s">
        <v>171</v>
      </c>
      <c r="C81" s="14" t="s">
        <v>172</v>
      </c>
      <c r="D81" s="11" t="s">
        <v>27</v>
      </c>
      <c r="E81" s="37"/>
      <c r="F81" s="35"/>
      <c r="G81" s="35"/>
      <c r="H81" s="35"/>
      <c r="I81" s="35"/>
      <c r="J81" s="35"/>
      <c r="K81" s="35"/>
      <c r="L81" s="36"/>
    </row>
    <row r="82" spans="1:12" ht="49.5">
      <c r="A82" s="9">
        <v>73</v>
      </c>
      <c r="B82" s="25" t="s">
        <v>173</v>
      </c>
      <c r="C82" s="14" t="s">
        <v>174</v>
      </c>
      <c r="D82" s="11" t="s">
        <v>27</v>
      </c>
      <c r="E82" s="108"/>
      <c r="F82" s="35"/>
      <c r="G82" s="35"/>
      <c r="H82" s="35"/>
      <c r="I82" s="35"/>
      <c r="J82" s="35"/>
      <c r="K82" s="35"/>
      <c r="L82" s="36"/>
    </row>
    <row r="83" spans="1:12" ht="49.5">
      <c r="A83" s="9">
        <v>74</v>
      </c>
      <c r="B83" s="25" t="s">
        <v>175</v>
      </c>
      <c r="C83" s="14" t="s">
        <v>176</v>
      </c>
      <c r="D83" s="11" t="s">
        <v>27</v>
      </c>
      <c r="E83" s="108"/>
      <c r="F83" s="35"/>
      <c r="G83" s="35"/>
      <c r="H83" s="35"/>
      <c r="I83" s="35"/>
      <c r="J83" s="35"/>
      <c r="K83" s="35"/>
      <c r="L83" s="36"/>
    </row>
    <row r="84" spans="1:12" ht="49.5">
      <c r="A84" s="9">
        <v>75</v>
      </c>
      <c r="B84" s="25" t="s">
        <v>177</v>
      </c>
      <c r="C84" s="14" t="s">
        <v>178</v>
      </c>
      <c r="D84" s="11" t="s">
        <v>27</v>
      </c>
      <c r="E84" s="108"/>
      <c r="F84" s="35"/>
      <c r="G84" s="35"/>
      <c r="H84" s="35"/>
      <c r="I84" s="35"/>
      <c r="J84" s="35"/>
      <c r="K84" s="35"/>
      <c r="L84" s="36"/>
    </row>
    <row r="85" spans="1:12" ht="49.5">
      <c r="A85" s="9">
        <v>76</v>
      </c>
      <c r="B85" s="25" t="s">
        <v>179</v>
      </c>
      <c r="C85" s="14" t="s">
        <v>180</v>
      </c>
      <c r="D85" s="11" t="s">
        <v>27</v>
      </c>
      <c r="E85" s="108"/>
      <c r="F85" s="35"/>
      <c r="G85" s="35"/>
      <c r="H85" s="35"/>
      <c r="I85" s="35"/>
      <c r="J85" s="35"/>
      <c r="K85" s="35"/>
      <c r="L85" s="36"/>
    </row>
    <row r="86" spans="1:12" ht="49.5">
      <c r="A86" s="9">
        <v>77</v>
      </c>
      <c r="B86" s="30" t="s">
        <v>181</v>
      </c>
      <c r="C86" s="12" t="s">
        <v>182</v>
      </c>
      <c r="D86" s="18" t="s">
        <v>27</v>
      </c>
      <c r="E86" s="108"/>
      <c r="F86" s="35"/>
      <c r="G86" s="35"/>
      <c r="H86" s="35"/>
      <c r="I86" s="35"/>
      <c r="J86" s="35"/>
      <c r="K86" s="35"/>
      <c r="L86" s="36"/>
    </row>
    <row r="87" spans="1:12" ht="148.5">
      <c r="A87" s="9">
        <v>78</v>
      </c>
      <c r="B87" s="33" t="s">
        <v>183</v>
      </c>
      <c r="C87" s="21" t="s">
        <v>184</v>
      </c>
      <c r="D87" s="16" t="s">
        <v>27</v>
      </c>
      <c r="E87" s="44"/>
      <c r="F87" s="35"/>
      <c r="G87" s="35"/>
      <c r="H87" s="35"/>
      <c r="I87" s="35"/>
      <c r="J87" s="35"/>
      <c r="K87" s="35"/>
      <c r="L87" s="36"/>
    </row>
    <row r="88" spans="1:12" ht="99">
      <c r="A88" s="9">
        <v>79</v>
      </c>
      <c r="B88" s="33" t="s">
        <v>185</v>
      </c>
      <c r="C88" s="21" t="s">
        <v>186</v>
      </c>
      <c r="D88" s="16" t="s">
        <v>27</v>
      </c>
      <c r="E88" s="44"/>
      <c r="F88" s="35"/>
      <c r="G88" s="35"/>
      <c r="H88" s="35"/>
      <c r="I88" s="35"/>
      <c r="J88" s="35"/>
      <c r="K88" s="35"/>
      <c r="L88" s="36"/>
    </row>
    <row r="89" spans="1:12" ht="132">
      <c r="A89" s="9">
        <v>80</v>
      </c>
      <c r="B89" s="33" t="s">
        <v>187</v>
      </c>
      <c r="C89" s="21" t="s">
        <v>188</v>
      </c>
      <c r="D89" s="16" t="s">
        <v>27</v>
      </c>
      <c r="E89" s="44"/>
      <c r="F89" s="35"/>
      <c r="G89" s="35"/>
      <c r="H89" s="35"/>
      <c r="I89" s="35"/>
      <c r="J89" s="35"/>
      <c r="K89" s="35"/>
      <c r="L89" s="36"/>
    </row>
    <row r="90" spans="1:12" s="47" customFormat="1" ht="42.75" customHeight="1">
      <c r="A90" s="109" t="s">
        <v>190</v>
      </c>
      <c r="B90" s="110"/>
      <c r="C90" s="110"/>
      <c r="D90" s="110"/>
      <c r="E90" s="110"/>
      <c r="F90" s="110"/>
      <c r="G90" s="110"/>
      <c r="H90" s="110"/>
      <c r="I90" s="110"/>
      <c r="J90" s="110"/>
      <c r="K90" s="49" t="s">
        <v>191</v>
      </c>
      <c r="L90" s="48"/>
    </row>
    <row r="91" spans="1:12" ht="16.5">
      <c r="A91" s="5" t="s">
        <v>14</v>
      </c>
    </row>
    <row r="92" spans="1:12" ht="27" customHeight="1">
      <c r="A92" s="7" t="s">
        <v>15</v>
      </c>
    </row>
    <row r="93" spans="1:12" ht="16.5">
      <c r="A93" s="6" t="s">
        <v>16</v>
      </c>
    </row>
    <row r="94" spans="1:12" ht="16.5">
      <c r="A94" s="6" t="s">
        <v>17</v>
      </c>
    </row>
    <row r="95" spans="1:12" ht="16.5" customHeight="1">
      <c r="B95" s="56"/>
      <c r="C95" s="56"/>
      <c r="D95" s="56"/>
      <c r="E95" s="56"/>
      <c r="F95" s="56"/>
      <c r="G95" s="56"/>
      <c r="H95" s="56"/>
      <c r="I95" s="56"/>
      <c r="J95" s="56"/>
      <c r="K95" s="56"/>
      <c r="L95" s="56"/>
    </row>
    <row r="96" spans="1:12" ht="16.5" customHeight="1">
      <c r="B96" s="57"/>
      <c r="C96" s="57"/>
      <c r="D96" s="57"/>
      <c r="E96" s="57"/>
      <c r="F96" s="57"/>
      <c r="G96" s="57"/>
      <c r="H96" s="57"/>
      <c r="I96" s="57"/>
      <c r="J96" s="57"/>
      <c r="K96" s="57"/>
      <c r="L96" s="57"/>
    </row>
    <row r="97" spans="1:12" ht="16.5" customHeight="1">
      <c r="B97" s="56"/>
      <c r="C97" s="56"/>
      <c r="D97" s="56"/>
      <c r="E97" s="56"/>
      <c r="F97" s="56"/>
      <c r="G97" s="56"/>
      <c r="H97" s="56"/>
      <c r="I97" s="56"/>
      <c r="J97" s="107" t="s">
        <v>18</v>
      </c>
      <c r="K97" s="107"/>
      <c r="L97" s="107"/>
    </row>
    <row r="98" spans="1:12" ht="27" customHeight="1">
      <c r="A98" s="52"/>
      <c r="B98" s="52"/>
      <c r="C98" s="52"/>
      <c r="D98" s="52"/>
      <c r="E98" s="52"/>
      <c r="F98" s="52"/>
      <c r="G98" s="52"/>
      <c r="H98" s="52"/>
      <c r="I98" s="52"/>
      <c r="J98" s="106" t="s">
        <v>19</v>
      </c>
      <c r="K98" s="106"/>
      <c r="L98" s="106"/>
    </row>
    <row r="99" spans="1:12" ht="22.5" customHeight="1">
      <c r="A99" s="52"/>
      <c r="B99" s="52"/>
      <c r="C99" s="52"/>
      <c r="D99" s="52"/>
      <c r="E99" s="52"/>
      <c r="F99" s="52"/>
      <c r="G99" s="52"/>
      <c r="H99" s="52"/>
      <c r="I99" s="52"/>
      <c r="J99" s="107" t="s">
        <v>20</v>
      </c>
      <c r="K99" s="107"/>
      <c r="L99" s="107"/>
    </row>
    <row r="100" spans="1:12" ht="16.5">
      <c r="A100" s="52"/>
      <c r="B100" s="52"/>
      <c r="C100" s="52"/>
      <c r="D100" s="52"/>
      <c r="E100" s="52"/>
      <c r="F100" s="52"/>
      <c r="G100" s="52"/>
      <c r="H100" s="52"/>
      <c r="I100" s="52"/>
      <c r="J100" s="52"/>
      <c r="K100" s="52"/>
      <c r="L100" s="52"/>
    </row>
    <row r="101" spans="1:12" ht="16.5">
      <c r="A101" s="52"/>
      <c r="B101" s="52"/>
      <c r="C101" s="52"/>
      <c r="D101" s="52"/>
      <c r="E101" s="52"/>
      <c r="F101" s="52"/>
      <c r="G101" s="52"/>
      <c r="H101" s="52"/>
      <c r="I101" s="52"/>
      <c r="J101" s="52"/>
      <c r="K101" s="52"/>
      <c r="L101" s="52"/>
    </row>
    <row r="104" spans="1:12">
      <c r="A104" s="8" t="s">
        <v>21</v>
      </c>
    </row>
    <row r="105" spans="1:12">
      <c r="A105" s="8" t="s">
        <v>22</v>
      </c>
    </row>
    <row r="107" spans="1:12" ht="15.75">
      <c r="A107" s="2"/>
    </row>
  </sheetData>
  <mergeCells count="9">
    <mergeCell ref="J98:L98"/>
    <mergeCell ref="J99:L99"/>
    <mergeCell ref="E82:E86"/>
    <mergeCell ref="A90:J90"/>
    <mergeCell ref="A5:L5"/>
    <mergeCell ref="E45:E46"/>
    <mergeCell ref="E74:E76"/>
    <mergeCell ref="E77:E79"/>
    <mergeCell ref="J97:L97"/>
  </mergeCells>
  <hyperlinks>
    <hyperlink ref="L9" location="_ftn1" display="_ftn1"/>
    <hyperlink ref="A92" location="_ftn2" display="_ftn2"/>
    <hyperlink ref="A104" location="_ftnref1" display="_ftnref1"/>
    <hyperlink ref="A105" location="_ftnref2" display="_ftnref2"/>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TMCG-UMC</vt:lpstr>
      <vt:lpstr>Sheet1</vt:lpstr>
      <vt:lpstr>Sheet1!_ftn1</vt:lpstr>
      <vt:lpstr>Sheet1!_ftn2</vt:lpstr>
      <vt:lpstr>Sheet1!_ftnref1</vt:lpstr>
      <vt:lpstr>Sheet1!_ftnref2</vt:lpstr>
      <vt:lpstr>'TMCG-UMC'!Print_Area</vt:lpstr>
      <vt:lpstr>'TMCG-UMC'!Print_Titles</vt:lpstr>
    </vt:vector>
  </TitlesOfParts>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Ngoc Vinh</dc:creator>
  <cp:lastModifiedBy>Nguyen Ngoc Vinh</cp:lastModifiedBy>
  <cp:lastPrinted>2025-10-20T10:13:12Z</cp:lastPrinted>
  <dcterms:created xsi:type="dcterms:W3CDTF">2023-12-14T09:29:21Z</dcterms:created>
  <dcterms:modified xsi:type="dcterms:W3CDTF">2025-10-24T02:05:11Z</dcterms:modified>
</cp:coreProperties>
</file>